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<sst xmlns="http://schemas.openxmlformats.org/spreadsheetml/2006/main" count="84" uniqueCount="56">
  <si>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</si>
  <si>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</si>
  <si>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</si>
  <si>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</si>
  <si>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</si>
  <si>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</si>
  <si>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</si>
  <si>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</si>
  <si>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</si>
  <si>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</si>
  <si>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</si>
  <si>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</si>
  <si>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</si>
  <si>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</si>
  <si>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</si>
  <si>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</si>
  <si>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</si>
  <si>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</si>
  <si>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</si>
  <si>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</si>
  <si>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</si>
  <si>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</si>
  <si>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</si>
  <si>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</si>
  <si>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</si>
  <si>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</si>
  <si>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</si>
  <si>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</si>
  <si>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</si>
  <si>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</si>
  <si>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</si>
  <si>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</si>
  <si>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</si>
  <si>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</si>
  <si>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</si>
  <si>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</si>
  <si>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</si>
  <si>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</si>
  <si>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</si>
  <si>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</si>
  <si>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</si>
  <si>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</si>
  <si>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на 01.10.15</t>
  </si>
  <si>
    <t>Смеян Елена Васильевна, (34345) 2-38-57</t>
  </si>
  <si>
    <t>на 01.11.15</t>
  </si>
  <si>
    <t>к 01.10.15</t>
  </si>
  <si>
    <t>на 01.12.15</t>
  </si>
  <si>
    <t>к 01.11.15</t>
  </si>
  <si>
    <t>на 01.01.16</t>
  </si>
  <si>
    <t>к 01.01.15</t>
  </si>
  <si>
    <t>к 01.12.15</t>
  </si>
  <si>
    <t>на 01.02.16</t>
  </si>
  <si>
    <t>на 01.02.2015</t>
  </si>
  <si>
    <t>к 01.01.16</t>
  </si>
  <si>
    <t>на территории Верхнесалдинского городского округа по состоянию на 01.02.2016 года</t>
  </si>
  <si>
    <t>Розничные цены,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</si>
</sst>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3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top"/>
    </xf>
    <xf numFmtId="2" fontId="4" fillId="0" borderId="24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164" fontId="0" fillId="0" borderId="29" xfId="0" applyNumberFormat="1" applyFont="1" applyBorder="1" applyAlignment="1">
      <alignment horizontal="center" vertical="top"/>
    </xf>
    <xf numFmtId="164" fontId="0" fillId="0" borderId="30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/>
    </xf>
    <xf numFmtId="2" fontId="4" fillId="0" borderId="29" xfId="0" applyNumberFormat="1" applyFont="1" applyFill="1" applyBorder="1" applyAlignment="1">
      <alignment horizontal="center" vertical="top"/>
    </xf>
    <xf numFmtId="2" fontId="4" fillId="0" borderId="32" xfId="0" applyNumberFormat="1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horizontal="center" vertical="top"/>
    </xf>
    <xf numFmtId="2" fontId="4" fillId="0" borderId="35" xfId="0" applyNumberFormat="1" applyFont="1" applyFill="1" applyBorder="1" applyAlignment="1">
      <alignment horizontal="center" vertical="top"/>
    </xf>
    <xf numFmtId="2" fontId="4" fillId="0" borderId="36" xfId="0" applyNumberFormat="1" applyFont="1" applyFill="1" applyBorder="1" applyAlignment="1">
      <alignment horizontal="center" vertical="top"/>
    </xf>
    <xf numFmtId="2" fontId="4" fillId="0" borderId="37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top"/>
    </xf>
    <xf numFmtId="0" fontId="1" fillId="35" borderId="19" xfId="0" applyFont="1" applyFill="1" applyBorder="1" applyAlignment="1">
      <alignment horizontal="center" vertical="center" wrapText="1"/>
    </xf>
    <xf numFmtId="2" fontId="4" fillId="35" borderId="39" xfId="0" applyNumberFormat="1" applyFont="1" applyFill="1" applyBorder="1" applyAlignment="1">
      <alignment horizontal="center" vertical="top"/>
    </xf>
    <xf numFmtId="2" fontId="4" fillId="35" borderId="30" xfId="0" applyNumberFormat="1" applyFont="1" applyFill="1" applyBorder="1" applyAlignment="1">
      <alignment horizontal="center" vertical="top"/>
    </xf>
    <xf numFmtId="2" fontId="4" fillId="35" borderId="40" xfId="0" applyNumberFormat="1" applyFont="1" applyFill="1" applyBorder="1" applyAlignment="1">
      <alignment horizontal="center" vertical="top"/>
    </xf>
    <xf numFmtId="2" fontId="4" fillId="35" borderId="41" xfId="0" applyNumberFormat="1" applyFont="1" applyFill="1" applyBorder="1" applyAlignment="1">
      <alignment horizontal="center" vertical="top"/>
    </xf>
    <xf numFmtId="0" fontId="4" fillId="36" borderId="22" xfId="0" applyFont="1" applyFill="1" applyBorder="1" applyAlignment="1">
      <alignment horizontal="center" vertical="top"/>
    </xf>
    <xf numFmtId="0" fontId="1" fillId="36" borderId="22" xfId="0" applyFont="1" applyFill="1" applyBorder="1" applyAlignment="1">
      <alignment horizontal="center" vertical="center" wrapText="1"/>
    </xf>
    <xf numFmtId="2" fontId="4" fillId="36" borderId="21" xfId="0" applyNumberFormat="1" applyFont="1" applyFill="1" applyBorder="1" applyAlignment="1">
      <alignment horizontal="center" vertical="top"/>
    </xf>
    <xf numFmtId="2" fontId="4" fillId="36" borderId="42" xfId="0" applyNumberFormat="1" applyFont="1" applyFill="1" applyBorder="1" applyAlignment="1">
      <alignment horizontal="center" vertical="top"/>
    </xf>
    <xf numFmtId="0" fontId="4" fillId="35" borderId="22" xfId="0" applyFont="1" applyFill="1" applyBorder="1" applyAlignment="1">
      <alignment horizontal="center" vertical="top"/>
    </xf>
    <xf numFmtId="0" fontId="1" fillId="35" borderId="22" xfId="0" applyFont="1" applyFill="1" applyBorder="1" applyAlignment="1">
      <alignment horizontal="center" vertical="center" wrapText="1"/>
    </xf>
    <xf numFmtId="2" fontId="4" fillId="35" borderId="21" xfId="0" applyNumberFormat="1" applyFont="1" applyFill="1" applyBorder="1" applyAlignment="1">
      <alignment horizontal="center" vertical="top"/>
    </xf>
    <xf numFmtId="2" fontId="5" fillId="35" borderId="43" xfId="0" applyNumberFormat="1" applyFont="1" applyFill="1" applyBorder="1" applyAlignment="1">
      <alignment horizontal="center" vertical="top"/>
    </xf>
    <xf numFmtId="2" fontId="5" fillId="35" borderId="44" xfId="0" applyNumberFormat="1" applyFont="1" applyFill="1" applyBorder="1" applyAlignment="1">
      <alignment horizontal="center" vertical="top"/>
    </xf>
    <xf numFmtId="2" fontId="5" fillId="35" borderId="32" xfId="0" applyNumberFormat="1" applyFont="1" applyFill="1" applyBorder="1" applyAlignment="1">
      <alignment horizontal="center" vertical="top"/>
    </xf>
    <xf numFmtId="2" fontId="4" fillId="35" borderId="45" xfId="0" applyNumberFormat="1" applyFont="1" applyFill="1" applyBorder="1" applyAlignment="1">
      <alignment horizontal="center" vertical="top"/>
    </xf>
    <xf numFmtId="164" fontId="0" fillId="0" borderId="46" xfId="0" applyNumberFormat="1" applyFont="1" applyBorder="1" applyAlignment="1">
      <alignment horizontal="center" vertical="top"/>
    </xf>
    <xf numFmtId="164" fontId="0" fillId="0" borderId="35" xfId="0" applyNumberFormat="1" applyFont="1" applyBorder="1" applyAlignment="1">
      <alignment horizontal="center" vertical="top"/>
    </xf>
    <xf numFmtId="164" fontId="0" fillId="0" borderId="39" xfId="0" applyNumberFormat="1" applyFont="1" applyBorder="1" applyAlignment="1">
      <alignment horizontal="center" vertical="top"/>
    </xf>
    <xf numFmtId="164" fontId="0" fillId="0" borderId="47" xfId="0" applyNumberFormat="1" applyFont="1" applyBorder="1" applyAlignment="1">
      <alignment horizontal="center" vertical="top"/>
    </xf>
    <xf numFmtId="164" fontId="0" fillId="0" borderId="48" xfId="0" applyNumberFormat="1" applyFont="1" applyBorder="1" applyAlignment="1">
      <alignment horizontal="center" vertical="top"/>
    </xf>
    <xf numFmtId="164" fontId="0" fillId="0" borderId="49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0" fillId="0" borderId="53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0">
      <selection activeCell="A1" sqref="A1:M41"/>
    </sheetView>
  </sheetViews>
  <sheetFormatPr defaultColWidth="9.00390625" defaultRowHeight="12.75"/>
  <cols>
    <col min="1" max="1" width="21.875" style="0" customWidth="1"/>
    <col min="2" max="2" width="6.75390625" style="0" customWidth="1"/>
    <col min="3" max="3" width="10.375" style="2" customWidth="1"/>
    <col min="4" max="4" width="10.25390625" style="2" customWidth="1"/>
    <col min="5" max="5" width="10.875" style="2" customWidth="1"/>
    <col min="6" max="8" width="10.00390625" style="2" customWidth="1"/>
    <col min="9" max="9" width="9.00390625" style="3" customWidth="1"/>
    <col min="10" max="10" width="9.625" style="0" customWidth="1"/>
    <col min="11" max="11" width="8.625" style="0" customWidth="1"/>
    <col min="13" max="13" width="9.125" style="0" customWidth="1"/>
  </cols>
  <sheetData>
    <row r="1" spans="1:12" s="1" customFormat="1" ht="18.75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8"/>
      <c r="K1" s="78"/>
      <c r="L1" s="78"/>
    </row>
    <row r="2" spans="1:10" s="1" customFormat="1" ht="18.75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6"/>
    </row>
    <row r="3" ht="16.5" customHeight="1" thickBot="1"/>
    <row r="4" spans="1:13" ht="13.5" thickBot="1">
      <c r="A4" s="71" t="s">
        <v>32</v>
      </c>
      <c r="B4" s="73" t="s">
        <v>33</v>
      </c>
      <c r="C4" s="79" t="s">
        <v>55</v>
      </c>
      <c r="D4" s="80"/>
      <c r="E4" s="80"/>
      <c r="F4" s="80"/>
      <c r="G4" s="40"/>
      <c r="H4" s="40"/>
      <c r="I4" s="81" t="s">
        <v>41</v>
      </c>
      <c r="J4" s="82"/>
      <c r="K4" s="82"/>
      <c r="L4" s="82"/>
      <c r="M4" s="83"/>
    </row>
    <row r="5" spans="1:13" ht="27.75" customHeight="1" thickBot="1">
      <c r="A5" s="72"/>
      <c r="B5" s="74"/>
      <c r="C5" s="37" t="s">
        <v>52</v>
      </c>
      <c r="D5" s="29" t="s">
        <v>42</v>
      </c>
      <c r="E5" s="37" t="s">
        <v>44</v>
      </c>
      <c r="F5" s="47" t="s">
        <v>46</v>
      </c>
      <c r="G5" s="57" t="s">
        <v>48</v>
      </c>
      <c r="H5" s="53" t="s">
        <v>51</v>
      </c>
      <c r="I5" s="45" t="s">
        <v>49</v>
      </c>
      <c r="J5" s="31" t="s">
        <v>45</v>
      </c>
      <c r="K5" s="32" t="s">
        <v>47</v>
      </c>
      <c r="L5" s="32" t="s">
        <v>50</v>
      </c>
      <c r="M5" s="33" t="s">
        <v>53</v>
      </c>
    </row>
    <row r="6" spans="1:13" ht="15.75" thickBot="1">
      <c r="A6" s="21">
        <v>1</v>
      </c>
      <c r="B6" s="24">
        <v>2</v>
      </c>
      <c r="C6" s="25">
        <v>6</v>
      </c>
      <c r="D6" s="30">
        <v>7</v>
      </c>
      <c r="E6" s="30">
        <v>8</v>
      </c>
      <c r="F6" s="48">
        <v>9</v>
      </c>
      <c r="G6" s="58">
        <v>10</v>
      </c>
      <c r="H6" s="54">
        <v>11</v>
      </c>
      <c r="I6" s="46">
        <v>12</v>
      </c>
      <c r="J6" s="26">
        <v>13</v>
      </c>
      <c r="K6" s="36">
        <v>14</v>
      </c>
      <c r="L6" s="36">
        <v>15</v>
      </c>
      <c r="M6" s="26">
        <v>16</v>
      </c>
    </row>
    <row r="7" spans="1:13" ht="30">
      <c r="A7" s="22" t="s">
        <v>0</v>
      </c>
      <c r="B7" s="23" t="s">
        <v>1</v>
      </c>
      <c r="C7" s="60">
        <v>39.81</v>
      </c>
      <c r="D7" s="41">
        <v>40.93</v>
      </c>
      <c r="E7" s="42">
        <v>40.93</v>
      </c>
      <c r="F7" s="49">
        <v>41.14</v>
      </c>
      <c r="G7" s="59">
        <v>41.43</v>
      </c>
      <c r="H7" s="55">
        <v>41.43</v>
      </c>
      <c r="I7" s="64">
        <f>(H7-C7)/C7*100</f>
        <v>4.069329314242646</v>
      </c>
      <c r="J7" s="65">
        <f>(H7-D7)/D7*100</f>
        <v>1.2215978499877842</v>
      </c>
      <c r="K7" s="65">
        <f>(H7-E7)/E7*100</f>
        <v>1.2215978499877842</v>
      </c>
      <c r="L7" s="65">
        <f>(H7-F7)/F7*100</f>
        <v>0.7049100631988312</v>
      </c>
      <c r="M7" s="66">
        <f>(H7-G7)/G7*100</f>
        <v>0</v>
      </c>
    </row>
    <row r="8" spans="1:13" ht="45">
      <c r="A8" s="9" t="s">
        <v>2</v>
      </c>
      <c r="B8" s="17" t="s">
        <v>1</v>
      </c>
      <c r="C8" s="61">
        <v>38.51</v>
      </c>
      <c r="D8" s="27">
        <v>41.8</v>
      </c>
      <c r="E8" s="38">
        <v>41.39</v>
      </c>
      <c r="F8" s="50">
        <v>41.39</v>
      </c>
      <c r="G8" s="59">
        <v>41.39</v>
      </c>
      <c r="H8" s="55">
        <v>41.39</v>
      </c>
      <c r="I8" s="67">
        <f aca="true" t="shared" si="0" ref="I8:I39">(H8-C8)/C8*100</f>
        <v>7.478576992988841</v>
      </c>
      <c r="J8" s="34">
        <f aca="true" t="shared" si="1" ref="J8:J39">(H8-D8)/D8*100</f>
        <v>-0.9808612440191307</v>
      </c>
      <c r="K8" s="34">
        <f aca="true" t="shared" si="2" ref="K8:K39">(H8-E8)/E8*100</f>
        <v>0</v>
      </c>
      <c r="L8" s="34">
        <f aca="true" t="shared" si="3" ref="L8:L39">(H8-F8)/F8*100</f>
        <v>0</v>
      </c>
      <c r="M8" s="35">
        <f aca="true" t="shared" si="4" ref="M8:M39">(H8-G8)/G8*100</f>
        <v>0</v>
      </c>
    </row>
    <row r="9" spans="1:13" ht="15.75">
      <c r="A9" s="9" t="s">
        <v>3</v>
      </c>
      <c r="B9" s="17" t="s">
        <v>1</v>
      </c>
      <c r="C9" s="61">
        <v>33.61</v>
      </c>
      <c r="D9" s="27">
        <v>31.43</v>
      </c>
      <c r="E9" s="39">
        <v>34.25</v>
      </c>
      <c r="F9" s="51">
        <v>34.25</v>
      </c>
      <c r="G9" s="59">
        <v>34.75</v>
      </c>
      <c r="H9" s="55">
        <v>34.58</v>
      </c>
      <c r="I9" s="67">
        <f t="shared" si="0"/>
        <v>2.8860458196965153</v>
      </c>
      <c r="J9" s="34">
        <f t="shared" si="1"/>
        <v>10.022271714922045</v>
      </c>
      <c r="K9" s="34">
        <f t="shared" si="2"/>
        <v>0.9635036496350314</v>
      </c>
      <c r="L9" s="34">
        <f t="shared" si="3"/>
        <v>0.9635036496350314</v>
      </c>
      <c r="M9" s="35">
        <f t="shared" si="4"/>
        <v>-0.48920863309353013</v>
      </c>
    </row>
    <row r="10" spans="1:13" ht="30">
      <c r="A10" s="9" t="s">
        <v>4</v>
      </c>
      <c r="B10" s="17" t="s">
        <v>1</v>
      </c>
      <c r="C10" s="61">
        <v>32.56</v>
      </c>
      <c r="D10" s="27">
        <v>32.98</v>
      </c>
      <c r="E10" s="39">
        <v>32.65</v>
      </c>
      <c r="F10" s="51">
        <v>32.65</v>
      </c>
      <c r="G10" s="59">
        <v>33.52</v>
      </c>
      <c r="H10" s="55">
        <v>35.12</v>
      </c>
      <c r="I10" s="67">
        <f t="shared" si="0"/>
        <v>7.862407862407847</v>
      </c>
      <c r="J10" s="34">
        <f t="shared" si="1"/>
        <v>6.488781079442088</v>
      </c>
      <c r="K10" s="34">
        <f t="shared" si="2"/>
        <v>7.565084226646245</v>
      </c>
      <c r="L10" s="34">
        <f t="shared" si="3"/>
        <v>7.565084226646245</v>
      </c>
      <c r="M10" s="35">
        <f t="shared" si="4"/>
        <v>4.773269689737453</v>
      </c>
    </row>
    <row r="11" spans="1:13" ht="15.75">
      <c r="A11" s="9" t="s">
        <v>5</v>
      </c>
      <c r="B11" s="17" t="s">
        <v>1</v>
      </c>
      <c r="C11" s="61">
        <v>31.42</v>
      </c>
      <c r="D11" s="27">
        <v>30.08</v>
      </c>
      <c r="E11" s="39">
        <v>29.92</v>
      </c>
      <c r="F11" s="51">
        <v>28.96</v>
      </c>
      <c r="G11" s="59">
        <v>33.33</v>
      </c>
      <c r="H11" s="55">
        <v>33.33</v>
      </c>
      <c r="I11" s="67">
        <f t="shared" si="0"/>
        <v>6.0789306174411095</v>
      </c>
      <c r="J11" s="34">
        <f t="shared" si="1"/>
        <v>10.804521276595745</v>
      </c>
      <c r="K11" s="34">
        <f t="shared" si="2"/>
        <v>11.397058823529399</v>
      </c>
      <c r="L11" s="34">
        <f t="shared" si="3"/>
        <v>15.089779005524854</v>
      </c>
      <c r="M11" s="35">
        <f t="shared" si="4"/>
        <v>0</v>
      </c>
    </row>
    <row r="12" spans="1:13" ht="30">
      <c r="A12" s="9" t="s">
        <v>6</v>
      </c>
      <c r="B12" s="17" t="s">
        <v>1</v>
      </c>
      <c r="C12" s="61">
        <v>59.66</v>
      </c>
      <c r="D12" s="27">
        <v>59</v>
      </c>
      <c r="E12" s="39">
        <v>60</v>
      </c>
      <c r="F12" s="51">
        <v>59.25</v>
      </c>
      <c r="G12" s="59">
        <v>57.33</v>
      </c>
      <c r="H12" s="55">
        <v>57.33</v>
      </c>
      <c r="I12" s="67">
        <f t="shared" si="0"/>
        <v>-3.90546429768689</v>
      </c>
      <c r="J12" s="34">
        <f t="shared" si="1"/>
        <v>-2.8305084745762743</v>
      </c>
      <c r="K12" s="34">
        <f t="shared" si="2"/>
        <v>-4.450000000000003</v>
      </c>
      <c r="L12" s="34">
        <f t="shared" si="3"/>
        <v>-3.240506329113927</v>
      </c>
      <c r="M12" s="35">
        <f t="shared" si="4"/>
        <v>0</v>
      </c>
    </row>
    <row r="13" spans="1:13" ht="15.75">
      <c r="A13" s="10" t="s">
        <v>7</v>
      </c>
      <c r="B13" s="17" t="s">
        <v>1</v>
      </c>
      <c r="C13" s="61">
        <v>31</v>
      </c>
      <c r="D13" s="27">
        <v>37.79</v>
      </c>
      <c r="E13" s="39">
        <v>37.46</v>
      </c>
      <c r="F13" s="51">
        <v>29.17</v>
      </c>
      <c r="G13" s="59">
        <v>28.92</v>
      </c>
      <c r="H13" s="55">
        <v>29</v>
      </c>
      <c r="I13" s="67">
        <f t="shared" si="0"/>
        <v>-6.451612903225806</v>
      </c>
      <c r="J13" s="34">
        <f t="shared" si="1"/>
        <v>-23.260121725324158</v>
      </c>
      <c r="K13" s="34">
        <f t="shared" si="2"/>
        <v>-22.584089695675388</v>
      </c>
      <c r="L13" s="34">
        <f t="shared" si="3"/>
        <v>-0.5827905382242088</v>
      </c>
      <c r="M13" s="35">
        <f t="shared" si="4"/>
        <v>0.27662517289072713</v>
      </c>
    </row>
    <row r="14" spans="1:13" ht="15.75">
      <c r="A14" s="10" t="s">
        <v>8</v>
      </c>
      <c r="B14" s="17" t="s">
        <v>1</v>
      </c>
      <c r="C14" s="61">
        <v>56.1</v>
      </c>
      <c r="D14" s="27">
        <v>61.29</v>
      </c>
      <c r="E14" s="39">
        <v>62.13</v>
      </c>
      <c r="F14" s="51">
        <v>61.54</v>
      </c>
      <c r="G14" s="59">
        <v>57.92</v>
      </c>
      <c r="H14" s="55">
        <v>57.42</v>
      </c>
      <c r="I14" s="67">
        <f t="shared" si="0"/>
        <v>2.3529411764705888</v>
      </c>
      <c r="J14" s="34">
        <f t="shared" si="1"/>
        <v>-6.3142437591776766</v>
      </c>
      <c r="K14" s="34">
        <f t="shared" si="2"/>
        <v>-7.580878802510865</v>
      </c>
      <c r="L14" s="34">
        <f t="shared" si="3"/>
        <v>-6.694832629184266</v>
      </c>
      <c r="M14" s="35">
        <f t="shared" si="4"/>
        <v>-0.8632596685082874</v>
      </c>
    </row>
    <row r="15" spans="1:13" ht="15.75">
      <c r="A15" s="9" t="s">
        <v>9</v>
      </c>
      <c r="B15" s="17" t="s">
        <v>1</v>
      </c>
      <c r="C15" s="61">
        <v>55.93</v>
      </c>
      <c r="D15" s="27">
        <v>53.82</v>
      </c>
      <c r="E15" s="39">
        <v>49.83</v>
      </c>
      <c r="F15" s="51">
        <v>49.58</v>
      </c>
      <c r="G15" s="59">
        <v>49.25</v>
      </c>
      <c r="H15" s="55">
        <v>50.42</v>
      </c>
      <c r="I15" s="67">
        <f t="shared" si="0"/>
        <v>-9.851600214553903</v>
      </c>
      <c r="J15" s="34">
        <f t="shared" si="1"/>
        <v>-6.317354143441098</v>
      </c>
      <c r="K15" s="34">
        <f t="shared" si="2"/>
        <v>1.1840256873369526</v>
      </c>
      <c r="L15" s="34">
        <f t="shared" si="3"/>
        <v>1.6942315449778207</v>
      </c>
      <c r="M15" s="35">
        <f t="shared" si="4"/>
        <v>2.375634517766501</v>
      </c>
    </row>
    <row r="16" spans="1:13" ht="15.75">
      <c r="A16" s="9" t="s">
        <v>10</v>
      </c>
      <c r="B16" s="17" t="s">
        <v>1</v>
      </c>
      <c r="C16" s="61">
        <v>8.21</v>
      </c>
      <c r="D16" s="27">
        <v>9.67</v>
      </c>
      <c r="E16" s="39">
        <v>9.83</v>
      </c>
      <c r="F16" s="51">
        <v>9.83</v>
      </c>
      <c r="G16" s="59">
        <v>9.83</v>
      </c>
      <c r="H16" s="55">
        <v>9.83</v>
      </c>
      <c r="I16" s="67">
        <f t="shared" si="0"/>
        <v>19.732034104750294</v>
      </c>
      <c r="J16" s="34">
        <f t="shared" si="1"/>
        <v>1.6546018614270956</v>
      </c>
      <c r="K16" s="34">
        <f t="shared" si="2"/>
        <v>0</v>
      </c>
      <c r="L16" s="34">
        <f t="shared" si="3"/>
        <v>0</v>
      </c>
      <c r="M16" s="35">
        <f t="shared" si="4"/>
        <v>0</v>
      </c>
    </row>
    <row r="17" spans="1:13" ht="15.75">
      <c r="A17" s="10" t="s">
        <v>11</v>
      </c>
      <c r="B17" s="18" t="s">
        <v>40</v>
      </c>
      <c r="C17" s="61">
        <v>33.35</v>
      </c>
      <c r="D17" s="27">
        <v>45.25</v>
      </c>
      <c r="E17" s="39">
        <v>47.92</v>
      </c>
      <c r="F17" s="51">
        <v>48.33</v>
      </c>
      <c r="G17" s="59">
        <v>48.05</v>
      </c>
      <c r="H17" s="55">
        <v>48.5</v>
      </c>
      <c r="I17" s="67">
        <f t="shared" si="0"/>
        <v>45.42728635682158</v>
      </c>
      <c r="J17" s="34">
        <f t="shared" si="1"/>
        <v>7.18232044198895</v>
      </c>
      <c r="K17" s="34">
        <f t="shared" si="2"/>
        <v>1.210350584307175</v>
      </c>
      <c r="L17" s="34">
        <f t="shared" si="3"/>
        <v>0.3517483964411374</v>
      </c>
      <c r="M17" s="35">
        <f t="shared" si="4"/>
        <v>0.9365244536940747</v>
      </c>
    </row>
    <row r="18" spans="1:13" ht="18" customHeight="1">
      <c r="A18" s="9" t="s">
        <v>12</v>
      </c>
      <c r="B18" s="17" t="s">
        <v>13</v>
      </c>
      <c r="C18" s="61">
        <v>55.21</v>
      </c>
      <c r="D18" s="27">
        <v>45.33</v>
      </c>
      <c r="E18" s="39">
        <v>47.38</v>
      </c>
      <c r="F18" s="51">
        <v>48.42</v>
      </c>
      <c r="G18" s="59">
        <v>54.75</v>
      </c>
      <c r="H18" s="55">
        <v>53.42</v>
      </c>
      <c r="I18" s="67">
        <f t="shared" si="0"/>
        <v>-3.2421662742256823</v>
      </c>
      <c r="J18" s="34">
        <f t="shared" si="1"/>
        <v>17.846900507390256</v>
      </c>
      <c r="K18" s="34">
        <f t="shared" si="2"/>
        <v>12.747994934571546</v>
      </c>
      <c r="L18" s="34">
        <f t="shared" si="3"/>
        <v>10.326311441553077</v>
      </c>
      <c r="M18" s="35">
        <f t="shared" si="4"/>
        <v>-2.4292237442922344</v>
      </c>
    </row>
    <row r="19" spans="1:13" ht="30">
      <c r="A19" s="9" t="s">
        <v>14</v>
      </c>
      <c r="B19" s="17" t="s">
        <v>15</v>
      </c>
      <c r="C19" s="61">
        <v>38.96</v>
      </c>
      <c r="D19" s="27">
        <v>39.42</v>
      </c>
      <c r="E19" s="39">
        <v>39.58</v>
      </c>
      <c r="F19" s="51">
        <v>41.16</v>
      </c>
      <c r="G19" s="59">
        <v>42.59</v>
      </c>
      <c r="H19" s="55">
        <v>43.49</v>
      </c>
      <c r="I19" s="67">
        <f t="shared" si="0"/>
        <v>11.627310061601644</v>
      </c>
      <c r="J19" s="34">
        <f t="shared" si="1"/>
        <v>10.32470826991375</v>
      </c>
      <c r="K19" s="34">
        <f t="shared" si="2"/>
        <v>9.878726629610926</v>
      </c>
      <c r="L19" s="34">
        <f t="shared" si="3"/>
        <v>5.660835762876593</v>
      </c>
      <c r="M19" s="35">
        <f t="shared" si="4"/>
        <v>2.1131721061281956</v>
      </c>
    </row>
    <row r="20" spans="1:13" ht="30">
      <c r="A20" s="9" t="s">
        <v>16</v>
      </c>
      <c r="B20" s="17" t="s">
        <v>1</v>
      </c>
      <c r="C20" s="61">
        <v>156.05</v>
      </c>
      <c r="D20" s="27">
        <v>154.83</v>
      </c>
      <c r="E20" s="39">
        <v>154.83</v>
      </c>
      <c r="F20" s="51">
        <v>159.97</v>
      </c>
      <c r="G20" s="59">
        <v>170.55</v>
      </c>
      <c r="H20" s="55">
        <v>163.13</v>
      </c>
      <c r="I20" s="67">
        <f t="shared" si="0"/>
        <v>4.537007369432863</v>
      </c>
      <c r="J20" s="34">
        <f t="shared" si="1"/>
        <v>5.360718207065802</v>
      </c>
      <c r="K20" s="34">
        <f t="shared" si="2"/>
        <v>5.360718207065802</v>
      </c>
      <c r="L20" s="34">
        <f t="shared" si="3"/>
        <v>1.9753703819466129</v>
      </c>
      <c r="M20" s="35">
        <f t="shared" si="4"/>
        <v>-4.350630313691009</v>
      </c>
    </row>
    <row r="21" spans="1:13" ht="15.75">
      <c r="A21" s="9" t="s">
        <v>17</v>
      </c>
      <c r="B21" s="17" t="s">
        <v>1</v>
      </c>
      <c r="C21" s="61">
        <v>226.32</v>
      </c>
      <c r="D21" s="27">
        <v>232.42</v>
      </c>
      <c r="E21" s="39">
        <v>232.42</v>
      </c>
      <c r="F21" s="51">
        <v>239.42</v>
      </c>
      <c r="G21" s="59">
        <v>257.83</v>
      </c>
      <c r="H21" s="55">
        <v>257.83</v>
      </c>
      <c r="I21" s="67">
        <f t="shared" si="0"/>
        <v>13.922764227642274</v>
      </c>
      <c r="J21" s="34">
        <f t="shared" si="1"/>
        <v>10.932794079683331</v>
      </c>
      <c r="K21" s="34">
        <f t="shared" si="2"/>
        <v>10.932794079683331</v>
      </c>
      <c r="L21" s="34">
        <f t="shared" si="3"/>
        <v>7.689416088881462</v>
      </c>
      <c r="M21" s="35">
        <f t="shared" si="4"/>
        <v>0</v>
      </c>
    </row>
    <row r="22" spans="1:13" ht="30">
      <c r="A22" s="9" t="s">
        <v>18</v>
      </c>
      <c r="B22" s="17" t="s">
        <v>1</v>
      </c>
      <c r="C22" s="61">
        <v>338.61</v>
      </c>
      <c r="D22" s="27">
        <v>401.86</v>
      </c>
      <c r="E22" s="39">
        <v>387.36</v>
      </c>
      <c r="F22" s="51">
        <v>404.4</v>
      </c>
      <c r="G22" s="59">
        <v>399.4</v>
      </c>
      <c r="H22" s="55">
        <v>399.4</v>
      </c>
      <c r="I22" s="67">
        <f t="shared" si="0"/>
        <v>17.952807064174113</v>
      </c>
      <c r="J22" s="34">
        <f t="shared" si="1"/>
        <v>-0.6121534862887663</v>
      </c>
      <c r="K22" s="34">
        <f t="shared" si="2"/>
        <v>3.108219743907467</v>
      </c>
      <c r="L22" s="34">
        <f t="shared" si="3"/>
        <v>-1.2363996043521266</v>
      </c>
      <c r="M22" s="35">
        <f t="shared" si="4"/>
        <v>0</v>
      </c>
    </row>
    <row r="23" spans="1:13" ht="30">
      <c r="A23" s="9" t="s">
        <v>19</v>
      </c>
      <c r="B23" s="17" t="s">
        <v>20</v>
      </c>
      <c r="C23" s="61">
        <v>72.43</v>
      </c>
      <c r="D23" s="27">
        <v>85.25</v>
      </c>
      <c r="E23" s="39">
        <v>86.08</v>
      </c>
      <c r="F23" s="51">
        <v>88.92</v>
      </c>
      <c r="G23" s="59">
        <v>93.83</v>
      </c>
      <c r="H23" s="55">
        <v>92</v>
      </c>
      <c r="I23" s="67">
        <f t="shared" si="0"/>
        <v>27.019190942979414</v>
      </c>
      <c r="J23" s="34">
        <f t="shared" si="1"/>
        <v>7.9178885630498534</v>
      </c>
      <c r="K23" s="34">
        <f t="shared" si="2"/>
        <v>6.877323420074352</v>
      </c>
      <c r="L23" s="34">
        <f t="shared" si="3"/>
        <v>3.463787674313988</v>
      </c>
      <c r="M23" s="35">
        <f t="shared" si="4"/>
        <v>-1.9503357135244574</v>
      </c>
    </row>
    <row r="24" spans="1:13" ht="30">
      <c r="A24" s="9" t="s">
        <v>21</v>
      </c>
      <c r="B24" s="17" t="s">
        <v>1</v>
      </c>
      <c r="C24" s="61">
        <v>295</v>
      </c>
      <c r="D24" s="27">
        <v>234</v>
      </c>
      <c r="E24" s="39">
        <v>234</v>
      </c>
      <c r="F24" s="51">
        <v>234</v>
      </c>
      <c r="G24" s="59">
        <v>234</v>
      </c>
      <c r="H24" s="55">
        <v>234</v>
      </c>
      <c r="I24" s="67">
        <f t="shared" si="0"/>
        <v>-20.677966101694913</v>
      </c>
      <c r="J24" s="34">
        <f t="shared" si="1"/>
        <v>0</v>
      </c>
      <c r="K24" s="34">
        <f t="shared" si="2"/>
        <v>0</v>
      </c>
      <c r="L24" s="34">
        <f t="shared" si="3"/>
        <v>0</v>
      </c>
      <c r="M24" s="35">
        <f t="shared" si="4"/>
        <v>0</v>
      </c>
    </row>
    <row r="25" spans="1:13" ht="30">
      <c r="A25" s="9" t="s">
        <v>22</v>
      </c>
      <c r="B25" s="17" t="s">
        <v>1</v>
      </c>
      <c r="C25" s="61">
        <v>287.5</v>
      </c>
      <c r="D25" s="27">
        <v>280</v>
      </c>
      <c r="E25" s="39">
        <v>335</v>
      </c>
      <c r="F25" s="51">
        <v>335</v>
      </c>
      <c r="G25" s="59">
        <v>335</v>
      </c>
      <c r="H25" s="55">
        <v>335</v>
      </c>
      <c r="I25" s="67">
        <f t="shared" si="0"/>
        <v>16.52173913043478</v>
      </c>
      <c r="J25" s="34">
        <f t="shared" si="1"/>
        <v>19.642857142857142</v>
      </c>
      <c r="K25" s="34">
        <f t="shared" si="2"/>
        <v>0</v>
      </c>
      <c r="L25" s="34">
        <f t="shared" si="3"/>
        <v>0</v>
      </c>
      <c r="M25" s="35">
        <f t="shared" si="4"/>
        <v>0</v>
      </c>
    </row>
    <row r="26" spans="1:13" ht="30">
      <c r="A26" s="9" t="s">
        <v>23</v>
      </c>
      <c r="B26" s="17" t="s">
        <v>1</v>
      </c>
      <c r="C26" s="61">
        <v>143.94</v>
      </c>
      <c r="D26" s="27">
        <v>134.75</v>
      </c>
      <c r="E26" s="39">
        <v>134.33</v>
      </c>
      <c r="F26" s="51">
        <v>130.83</v>
      </c>
      <c r="G26" s="59">
        <v>129.33</v>
      </c>
      <c r="H26" s="55">
        <v>129.33</v>
      </c>
      <c r="I26" s="67">
        <f t="shared" si="0"/>
        <v>-10.150062526052512</v>
      </c>
      <c r="J26" s="34">
        <f t="shared" si="1"/>
        <v>-4.0222634508348705</v>
      </c>
      <c r="K26" s="34">
        <f t="shared" si="2"/>
        <v>-3.7221767289510903</v>
      </c>
      <c r="L26" s="34">
        <f t="shared" si="3"/>
        <v>-1.1465260261407932</v>
      </c>
      <c r="M26" s="35">
        <f t="shared" si="4"/>
        <v>0</v>
      </c>
    </row>
    <row r="27" spans="1:13" ht="60">
      <c r="A27" s="9" t="s">
        <v>24</v>
      </c>
      <c r="B27" s="17" t="s">
        <v>1</v>
      </c>
      <c r="C27" s="61">
        <v>376.1</v>
      </c>
      <c r="D27" s="27">
        <v>351.67</v>
      </c>
      <c r="E27" s="39">
        <v>351.67</v>
      </c>
      <c r="F27" s="51">
        <v>365.17</v>
      </c>
      <c r="G27" s="59">
        <v>365.17</v>
      </c>
      <c r="H27" s="55">
        <v>365.17</v>
      </c>
      <c r="I27" s="67">
        <f t="shared" si="0"/>
        <v>-2.9061419835150244</v>
      </c>
      <c r="J27" s="34">
        <f t="shared" si="1"/>
        <v>3.83882617226377</v>
      </c>
      <c r="K27" s="34">
        <f t="shared" si="2"/>
        <v>3.83882617226377</v>
      </c>
      <c r="L27" s="34">
        <f t="shared" si="3"/>
        <v>0</v>
      </c>
      <c r="M27" s="35">
        <f t="shared" si="4"/>
        <v>0</v>
      </c>
    </row>
    <row r="28" spans="1:13" ht="45">
      <c r="A28" s="9" t="s">
        <v>25</v>
      </c>
      <c r="B28" s="17" t="s">
        <v>1</v>
      </c>
      <c r="C28" s="61">
        <v>121.67</v>
      </c>
      <c r="D28" s="27">
        <v>136.58</v>
      </c>
      <c r="E28" s="39">
        <v>138.92</v>
      </c>
      <c r="F28" s="51">
        <v>139.5</v>
      </c>
      <c r="G28" s="59">
        <v>143.83</v>
      </c>
      <c r="H28" s="55">
        <v>142.17</v>
      </c>
      <c r="I28" s="67">
        <f t="shared" si="0"/>
        <v>16.848853456069683</v>
      </c>
      <c r="J28" s="34">
        <f t="shared" si="1"/>
        <v>4.092839361546328</v>
      </c>
      <c r="K28" s="34">
        <f t="shared" si="2"/>
        <v>2.3394759573855457</v>
      </c>
      <c r="L28" s="34">
        <f t="shared" si="3"/>
        <v>1.913978494623647</v>
      </c>
      <c r="M28" s="35">
        <f t="shared" si="4"/>
        <v>-1.154140304526194</v>
      </c>
    </row>
    <row r="29" spans="1:13" ht="15.75">
      <c r="A29" s="9" t="s">
        <v>26</v>
      </c>
      <c r="B29" s="17" t="s">
        <v>1</v>
      </c>
      <c r="C29" s="61">
        <v>30.18</v>
      </c>
      <c r="D29" s="27">
        <v>24</v>
      </c>
      <c r="E29" s="39">
        <v>23</v>
      </c>
      <c r="F29" s="51">
        <v>23</v>
      </c>
      <c r="G29" s="59">
        <v>23.5</v>
      </c>
      <c r="H29" s="55">
        <v>23.5</v>
      </c>
      <c r="I29" s="67">
        <f t="shared" si="0"/>
        <v>-22.133863485752155</v>
      </c>
      <c r="J29" s="34">
        <f t="shared" si="1"/>
        <v>-2.083333333333333</v>
      </c>
      <c r="K29" s="34">
        <f t="shared" si="2"/>
        <v>2.1739130434782608</v>
      </c>
      <c r="L29" s="34">
        <f t="shared" si="3"/>
        <v>2.1739130434782608</v>
      </c>
      <c r="M29" s="35">
        <f t="shared" si="4"/>
        <v>0</v>
      </c>
    </row>
    <row r="30" spans="1:13" ht="15.75">
      <c r="A30" s="9" t="s">
        <v>27</v>
      </c>
      <c r="B30" s="17" t="s">
        <v>1</v>
      </c>
      <c r="C30" s="61">
        <v>45.17</v>
      </c>
      <c r="D30" s="27">
        <v>30.2</v>
      </c>
      <c r="E30" s="39">
        <v>29.4</v>
      </c>
      <c r="F30" s="51">
        <v>29.4</v>
      </c>
      <c r="G30" s="59">
        <v>30.4</v>
      </c>
      <c r="H30" s="55">
        <v>27.2</v>
      </c>
      <c r="I30" s="67">
        <f t="shared" si="0"/>
        <v>-39.78304184193049</v>
      </c>
      <c r="J30" s="34">
        <f t="shared" si="1"/>
        <v>-9.933774834437086</v>
      </c>
      <c r="K30" s="34">
        <f t="shared" si="2"/>
        <v>-7.48299319727891</v>
      </c>
      <c r="L30" s="34">
        <f t="shared" si="3"/>
        <v>-7.48299319727891</v>
      </c>
      <c r="M30" s="35">
        <f t="shared" si="4"/>
        <v>-10.526315789473681</v>
      </c>
    </row>
    <row r="31" spans="1:13" ht="15.75">
      <c r="A31" s="9" t="s">
        <v>28</v>
      </c>
      <c r="B31" s="17" t="s">
        <v>1</v>
      </c>
      <c r="C31" s="61">
        <v>36.8</v>
      </c>
      <c r="D31" s="27">
        <v>31.75</v>
      </c>
      <c r="E31" s="39">
        <v>32.75</v>
      </c>
      <c r="F31" s="51">
        <v>32.75</v>
      </c>
      <c r="G31" s="59">
        <v>31.25</v>
      </c>
      <c r="H31" s="55">
        <v>31.25</v>
      </c>
      <c r="I31" s="67">
        <f t="shared" si="0"/>
        <v>-15.08152173913043</v>
      </c>
      <c r="J31" s="34">
        <f t="shared" si="1"/>
        <v>-1.574803149606299</v>
      </c>
      <c r="K31" s="34">
        <f t="shared" si="2"/>
        <v>-4.580152671755725</v>
      </c>
      <c r="L31" s="34">
        <f t="shared" si="3"/>
        <v>-4.580152671755725</v>
      </c>
      <c r="M31" s="35">
        <f t="shared" si="4"/>
        <v>0</v>
      </c>
    </row>
    <row r="32" spans="1:13" ht="15.75">
      <c r="A32" s="9" t="s">
        <v>29</v>
      </c>
      <c r="B32" s="17" t="s">
        <v>1</v>
      </c>
      <c r="C32" s="61">
        <v>33.2</v>
      </c>
      <c r="D32" s="27">
        <v>33</v>
      </c>
      <c r="E32" s="39">
        <v>33.25</v>
      </c>
      <c r="F32" s="51">
        <v>33.25</v>
      </c>
      <c r="G32" s="59">
        <v>31.5</v>
      </c>
      <c r="H32" s="55">
        <v>31.25</v>
      </c>
      <c r="I32" s="67">
        <f t="shared" si="0"/>
        <v>-5.873493975903623</v>
      </c>
      <c r="J32" s="34">
        <f t="shared" si="1"/>
        <v>-5.303030303030303</v>
      </c>
      <c r="K32" s="34">
        <f t="shared" si="2"/>
        <v>-6.015037593984962</v>
      </c>
      <c r="L32" s="34">
        <f t="shared" si="3"/>
        <v>-6.015037593984962</v>
      </c>
      <c r="M32" s="35">
        <f t="shared" si="4"/>
        <v>-0.7936507936507936</v>
      </c>
    </row>
    <row r="33" spans="1:13" ht="15.75">
      <c r="A33" s="11" t="s">
        <v>30</v>
      </c>
      <c r="B33" s="17" t="s">
        <v>1</v>
      </c>
      <c r="C33" s="61">
        <v>42.92</v>
      </c>
      <c r="D33" s="27">
        <v>36.4</v>
      </c>
      <c r="E33" s="39">
        <v>31.6</v>
      </c>
      <c r="F33" s="51">
        <v>31.6</v>
      </c>
      <c r="G33" s="59">
        <v>29.32</v>
      </c>
      <c r="H33" s="55">
        <v>32.2</v>
      </c>
      <c r="I33" s="67">
        <f t="shared" si="0"/>
        <v>-24.9767008387698</v>
      </c>
      <c r="J33" s="34">
        <f t="shared" si="1"/>
        <v>-11.538461538461526</v>
      </c>
      <c r="K33" s="34">
        <f t="shared" si="2"/>
        <v>1.8987341772151944</v>
      </c>
      <c r="L33" s="34">
        <f t="shared" si="3"/>
        <v>1.8987341772151944</v>
      </c>
      <c r="M33" s="35">
        <f t="shared" si="4"/>
        <v>9.822646657571632</v>
      </c>
    </row>
    <row r="34" spans="1:13" ht="15.75">
      <c r="A34" s="12" t="s">
        <v>31</v>
      </c>
      <c r="B34" s="17" t="s">
        <v>1</v>
      </c>
      <c r="C34" s="61">
        <v>83.48</v>
      </c>
      <c r="D34" s="27">
        <v>84.4</v>
      </c>
      <c r="E34" s="39">
        <v>88.8</v>
      </c>
      <c r="F34" s="51">
        <v>88.8</v>
      </c>
      <c r="G34" s="59">
        <v>82.4</v>
      </c>
      <c r="H34" s="55">
        <v>82.4</v>
      </c>
      <c r="I34" s="67">
        <f t="shared" si="0"/>
        <v>-1.2937230474365098</v>
      </c>
      <c r="J34" s="34">
        <f t="shared" si="1"/>
        <v>-2.3696682464454977</v>
      </c>
      <c r="K34" s="34">
        <f t="shared" si="2"/>
        <v>-7.2072072072071975</v>
      </c>
      <c r="L34" s="34">
        <f t="shared" si="3"/>
        <v>-7.2072072072071975</v>
      </c>
      <c r="M34" s="35">
        <f t="shared" si="4"/>
        <v>0</v>
      </c>
    </row>
    <row r="35" spans="1:13" ht="15.75">
      <c r="A35" s="13" t="s">
        <v>36</v>
      </c>
      <c r="B35" s="17" t="s">
        <v>1</v>
      </c>
      <c r="C35" s="62">
        <v>168.47</v>
      </c>
      <c r="D35" s="27">
        <v>48</v>
      </c>
      <c r="E35" s="39">
        <v>68.25</v>
      </c>
      <c r="F35" s="51">
        <v>83.25</v>
      </c>
      <c r="G35" s="59">
        <v>186.5</v>
      </c>
      <c r="H35" s="55">
        <v>171.5</v>
      </c>
      <c r="I35" s="67">
        <f t="shared" si="0"/>
        <v>1.7985397993708085</v>
      </c>
      <c r="J35" s="34">
        <f t="shared" si="1"/>
        <v>257.29166666666663</v>
      </c>
      <c r="K35" s="34">
        <f t="shared" si="2"/>
        <v>151.28205128205127</v>
      </c>
      <c r="L35" s="34">
        <f t="shared" si="3"/>
        <v>106.006006006006</v>
      </c>
      <c r="M35" s="35">
        <f t="shared" si="4"/>
        <v>-8.04289544235925</v>
      </c>
    </row>
    <row r="36" spans="1:13" ht="15.75">
      <c r="A36" s="14" t="s">
        <v>34</v>
      </c>
      <c r="B36" s="17" t="s">
        <v>1</v>
      </c>
      <c r="C36" s="62">
        <v>396.91</v>
      </c>
      <c r="D36" s="27">
        <v>316.33</v>
      </c>
      <c r="E36" s="39">
        <v>326.08</v>
      </c>
      <c r="F36" s="51">
        <v>326.08</v>
      </c>
      <c r="G36" s="59">
        <v>363.42</v>
      </c>
      <c r="H36" s="55">
        <v>333.92</v>
      </c>
      <c r="I36" s="67">
        <f t="shared" si="0"/>
        <v>-15.870096495427177</v>
      </c>
      <c r="J36" s="34">
        <f t="shared" si="1"/>
        <v>5.560648689659543</v>
      </c>
      <c r="K36" s="34">
        <f t="shared" si="2"/>
        <v>2.4043179587831305</v>
      </c>
      <c r="L36" s="34">
        <f t="shared" si="3"/>
        <v>2.4043179587831305</v>
      </c>
      <c r="M36" s="35">
        <f t="shared" si="4"/>
        <v>-8.117329811237687</v>
      </c>
    </row>
    <row r="37" spans="1:13" ht="15.75">
      <c r="A37" s="14" t="s">
        <v>35</v>
      </c>
      <c r="B37" s="17" t="s">
        <v>1</v>
      </c>
      <c r="C37" s="62">
        <v>82</v>
      </c>
      <c r="D37" s="27">
        <v>86.42</v>
      </c>
      <c r="E37" s="39">
        <v>88.08</v>
      </c>
      <c r="F37" s="51">
        <v>89.67</v>
      </c>
      <c r="G37" s="59">
        <v>109.92</v>
      </c>
      <c r="H37" s="55">
        <v>109.92</v>
      </c>
      <c r="I37" s="67">
        <f t="shared" si="0"/>
        <v>34.04878048780488</v>
      </c>
      <c r="J37" s="34">
        <f t="shared" si="1"/>
        <v>27.19277944920157</v>
      </c>
      <c r="K37" s="34">
        <f t="shared" si="2"/>
        <v>24.795640326975484</v>
      </c>
      <c r="L37" s="34">
        <f t="shared" si="3"/>
        <v>22.58280361324858</v>
      </c>
      <c r="M37" s="35">
        <f t="shared" si="4"/>
        <v>0</v>
      </c>
    </row>
    <row r="38" spans="1:13" ht="15.75">
      <c r="A38" s="15" t="s">
        <v>38</v>
      </c>
      <c r="B38" s="19" t="s">
        <v>15</v>
      </c>
      <c r="C38" s="62">
        <v>31.6</v>
      </c>
      <c r="D38" s="27">
        <v>33.5</v>
      </c>
      <c r="E38" s="43">
        <v>33.5</v>
      </c>
      <c r="F38" s="51">
        <v>33.5</v>
      </c>
      <c r="G38" s="59">
        <v>32.8</v>
      </c>
      <c r="H38" s="55">
        <v>32.8</v>
      </c>
      <c r="I38" s="67">
        <f t="shared" si="0"/>
        <v>3.797468354430366</v>
      </c>
      <c r="J38" s="34">
        <f t="shared" si="1"/>
        <v>-2.0895522388059784</v>
      </c>
      <c r="K38" s="34">
        <f t="shared" si="2"/>
        <v>-2.0895522388059784</v>
      </c>
      <c r="L38" s="34">
        <f t="shared" si="3"/>
        <v>-2.0895522388059784</v>
      </c>
      <c r="M38" s="35">
        <f t="shared" si="4"/>
        <v>0</v>
      </c>
    </row>
    <row r="39" spans="1:13" ht="16.5" thickBot="1">
      <c r="A39" s="16" t="s">
        <v>39</v>
      </c>
      <c r="B39" s="20" t="s">
        <v>15</v>
      </c>
      <c r="C39" s="62">
        <v>29.1</v>
      </c>
      <c r="D39" s="28">
        <v>32</v>
      </c>
      <c r="E39" s="44">
        <v>32</v>
      </c>
      <c r="F39" s="52">
        <v>32</v>
      </c>
      <c r="G39" s="63">
        <v>32</v>
      </c>
      <c r="H39" s="56">
        <v>32</v>
      </c>
      <c r="I39" s="68">
        <f t="shared" si="0"/>
        <v>9.96563573883161</v>
      </c>
      <c r="J39" s="69">
        <f t="shared" si="1"/>
        <v>0</v>
      </c>
      <c r="K39" s="69">
        <f t="shared" si="2"/>
        <v>0</v>
      </c>
      <c r="L39" s="69">
        <f t="shared" si="3"/>
        <v>0</v>
      </c>
      <c r="M39" s="70">
        <f t="shared" si="4"/>
        <v>0</v>
      </c>
    </row>
    <row r="40" spans="1:9" ht="15.75">
      <c r="A40" s="8"/>
      <c r="B40" s="6"/>
      <c r="I40" s="7"/>
    </row>
    <row r="41" spans="1:8" s="4" customFormat="1" ht="12.75">
      <c r="A41" s="4" t="s">
        <v>43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2:J2"/>
    <mergeCell ref="A1:L1"/>
    <mergeCell ref="C4:F4"/>
    <mergeCell ref="I4:M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2016-02-01T09:39:28Z</cp:lastPrinted>
  <dcterms:created xsi:type="dcterms:W3CDTF">2012-01-11T09:20:31Z</dcterms:created>
  <dcterms:modified xsi:type="dcterms:W3CDTF">2016-02-01T09:43:09Z</dcterms:modified>
  <cp:category/>
  <cp:version/>
  <cp:contentType/>
  <cp:contentStatus/>
</cp:coreProperties>
</file>