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<sst xmlns="http://schemas.openxmlformats.org/spreadsheetml/2006/main" count="84" uniqueCount="56">
  <si>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</si>
  <si>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</si>
  <si>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</si>
  <si>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</si>
  <si>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</si>
  <si>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</si>
  <si>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</si>
  <si>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</si>
  <si>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</si>
  <si>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</si>
  <si>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</si>
  <si>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</si>
  <si>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</si>
  <si>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</si>
  <si>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</si>
  <si>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</si>
  <si>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</si>
  <si>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</si>
  <si>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</si>
  <si>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</si>
  <si>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</si>
  <si>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</si>
  <si>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</si>
  <si>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</si>
  <si>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</si>
  <si>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</si>
  <si>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</si>
  <si>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</si>
  <si>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</si>
  <si>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</si>
  <si>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</si>
  <si>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</si>
  <si>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</si>
  <si>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</si>
  <si>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</si>
  <si>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</si>
  <si>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</si>
  <si>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</si>
  <si>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</si>
  <si>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</si>
  <si>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</si>
  <si>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</si>
  <si>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</si>
  <si>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</si>
  <si>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01.05.2017г.</t>
  </si>
  <si>
    <t>на 01.06.2017г.</t>
  </si>
  <si>
    <t>к 01.05.17г.</t>
  </si>
  <si>
    <t>на 01.07.2017г</t>
  </si>
  <si>
    <t>к 01.06.17г.</t>
  </si>
  <si>
    <t>на 01.08.2017</t>
  </si>
  <si>
    <t>к 01.07.17г.</t>
  </si>
  <si>
    <t>на территории Верхнесалдинского городского округа по состоянию на 01.09.2017 года</t>
  </si>
  <si>
    <t>на 01.09.2017</t>
  </si>
  <si>
    <t>на 01.09.16г.</t>
  </si>
  <si>
    <t>к 01.09.16г.</t>
  </si>
  <si>
    <t>к 01.08.17г.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</si>
</sst>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4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2" fillId="27" borderId="2" applyNumberForma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8" fillId="34" borderId="19" xfId="40" applyNumberFormat="1" applyFont="1" applyFill="1" applyBorder="1" applyAlignment="1" applyProtection="1">
      <alignment horizontal="center" vertical="top"/>
      <protection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/>
    </xf>
    <xf numFmtId="0" fontId="43" fillId="0" borderId="11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top"/>
    </xf>
    <xf numFmtId="0" fontId="3" fillId="35" borderId="21" xfId="0" applyFont="1" applyFill="1" applyBorder="1" applyAlignment="1">
      <alignment horizontal="center" vertical="top"/>
    </xf>
    <xf numFmtId="2" fontId="3" fillId="35" borderId="21" xfId="0" applyNumberFormat="1" applyFont="1" applyFill="1" applyBorder="1" applyAlignment="1">
      <alignment horizontal="center" vertical="top"/>
    </xf>
    <xf numFmtId="2" fontId="3" fillId="35" borderId="22" xfId="0" applyNumberFormat="1" applyFont="1" applyFill="1" applyBorder="1" applyAlignment="1">
      <alignment horizontal="center" vertical="top"/>
    </xf>
    <xf numFmtId="0" fontId="43" fillId="0" borderId="11" xfId="0" applyFont="1" applyFill="1" applyBorder="1" applyAlignment="1">
      <alignment horizontal="center" vertical="top"/>
    </xf>
    <xf numFmtId="0" fontId="3" fillId="0" borderId="23" xfId="0" applyFont="1" applyBorder="1" applyAlignment="1">
      <alignment horizontal="center" vertical="center" wrapText="1"/>
    </xf>
    <xf numFmtId="1" fontId="3" fillId="0" borderId="24" xfId="0" applyNumberFormat="1" applyFont="1" applyBorder="1" applyAlignment="1">
      <alignment horizontal="center" vertical="top"/>
    </xf>
    <xf numFmtId="0" fontId="3" fillId="0" borderId="24" xfId="0" applyFont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top"/>
    </xf>
    <xf numFmtId="0" fontId="43" fillId="0" borderId="2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2" fontId="3" fillId="0" borderId="2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8" fillId="34" borderId="18" xfId="40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>
      <alignment vertical="top" wrapText="1"/>
    </xf>
    <xf numFmtId="164" fontId="8" fillId="34" borderId="18" xfId="40" applyNumberFormat="1" applyFont="1" applyFill="1" applyBorder="1" applyAlignment="1" applyProtection="1">
      <alignment horizontal="left" vertical="top" wrapText="1"/>
      <protection/>
    </xf>
    <xf numFmtId="0" fontId="8" fillId="34" borderId="26" xfId="40" applyFont="1" applyFill="1" applyBorder="1" applyAlignment="1">
      <alignment horizontal="justify" vertical="top" wrapText="1"/>
    </xf>
    <xf numFmtId="0" fontId="8" fillId="34" borderId="14" xfId="40" applyFont="1" applyFill="1" applyBorder="1" applyAlignment="1">
      <alignment horizontal="justify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15" xfId="0" applyNumberFormat="1" applyFont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29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top"/>
    </xf>
    <xf numFmtId="0" fontId="43" fillId="0" borderId="21" xfId="0" applyFont="1" applyFill="1" applyBorder="1" applyAlignment="1">
      <alignment horizontal="center" vertical="top"/>
    </xf>
    <xf numFmtId="2" fontId="43" fillId="0" borderId="21" xfId="0" applyNumberFormat="1" applyFont="1" applyFill="1" applyBorder="1" applyAlignment="1">
      <alignment horizontal="center" vertical="top"/>
    </xf>
    <xf numFmtId="2" fontId="43" fillId="0" borderId="22" xfId="0" applyNumberFormat="1" applyFont="1" applyFill="1" applyBorder="1" applyAlignment="1">
      <alignment horizontal="center" vertical="top"/>
    </xf>
    <xf numFmtId="0" fontId="3" fillId="36" borderId="20" xfId="0" applyFont="1" applyFill="1" applyBorder="1" applyAlignment="1">
      <alignment horizontal="center" vertical="top"/>
    </xf>
    <xf numFmtId="0" fontId="3" fillId="36" borderId="21" xfId="0" applyFont="1" applyFill="1" applyBorder="1" applyAlignment="1">
      <alignment horizontal="center" vertical="top"/>
    </xf>
    <xf numFmtId="2" fontId="3" fillId="36" borderId="21" xfId="0" applyNumberFormat="1" applyFont="1" applyFill="1" applyBorder="1" applyAlignment="1">
      <alignment horizontal="center" vertical="top"/>
    </xf>
    <xf numFmtId="2" fontId="3" fillId="36" borderId="22" xfId="0" applyNumberFormat="1" applyFont="1" applyFill="1" applyBorder="1" applyAlignment="1">
      <alignment horizontal="center" vertical="top"/>
    </xf>
    <xf numFmtId="2" fontId="26" fillId="0" borderId="20" xfId="0" applyNumberFormat="1" applyFont="1" applyFill="1" applyBorder="1" applyAlignment="1">
      <alignment horizontal="center" vertical="top"/>
    </xf>
    <xf numFmtId="2" fontId="26" fillId="0" borderId="30" xfId="0" applyNumberFormat="1" applyFont="1" applyFill="1" applyBorder="1" applyAlignment="1">
      <alignment horizontal="center" vertical="top"/>
    </xf>
    <xf numFmtId="2" fontId="26" fillId="0" borderId="21" xfId="0" applyNumberFormat="1" applyFont="1" applyFill="1" applyBorder="1" applyAlignment="1">
      <alignment horizontal="center" vertical="top"/>
    </xf>
    <xf numFmtId="2" fontId="26" fillId="0" borderId="31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R25" sqref="R25"/>
    </sheetView>
  </sheetViews>
  <sheetFormatPr defaultColWidth="9.00390625" defaultRowHeight="12.75"/>
  <cols>
    <col min="1" max="1" width="19.00390625" style="0" customWidth="1"/>
    <col min="2" max="2" width="3.75390625" style="0" customWidth="1"/>
    <col min="3" max="3" width="9.625" style="2" customWidth="1"/>
    <col min="4" max="4" width="10.00390625" style="2" customWidth="1"/>
    <col min="5" max="5" width="9.75390625" style="2" customWidth="1"/>
    <col min="6" max="6" width="10.375" style="2" customWidth="1"/>
    <col min="7" max="8" width="10.75390625" style="2" customWidth="1"/>
    <col min="9" max="9" width="9.25390625" style="3" customWidth="1"/>
    <col min="10" max="10" width="9.375" style="0" customWidth="1"/>
    <col min="11" max="11" width="10.375" style="0" customWidth="1"/>
    <col min="12" max="12" width="9.625" style="0" customWidth="1"/>
    <col min="13" max="13" width="9.375" style="0" customWidth="1"/>
  </cols>
  <sheetData>
    <row r="1" spans="1:12" s="1" customFormat="1" ht="18.75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2"/>
      <c r="K1" s="52"/>
      <c r="L1" s="52"/>
    </row>
    <row r="2" spans="1:12" s="1" customFormat="1" ht="18.75">
      <c r="A2" s="56" t="s">
        <v>51</v>
      </c>
      <c r="B2" s="56"/>
      <c r="C2" s="56"/>
      <c r="D2" s="56"/>
      <c r="E2" s="56"/>
      <c r="F2" s="56"/>
      <c r="G2" s="56"/>
      <c r="H2" s="56"/>
      <c r="I2" s="56"/>
      <c r="J2" s="57"/>
      <c r="K2" s="52"/>
      <c r="L2" s="52"/>
    </row>
    <row r="3" ht="16.5" customHeight="1" thickBot="1"/>
    <row r="4" spans="1:13" ht="13.5" customHeight="1" thickBot="1">
      <c r="A4" s="49" t="s">
        <v>32</v>
      </c>
      <c r="B4" s="49" t="s">
        <v>43</v>
      </c>
      <c r="C4" s="58" t="s">
        <v>41</v>
      </c>
      <c r="D4" s="59"/>
      <c r="E4" s="59"/>
      <c r="F4" s="59"/>
      <c r="G4" s="59"/>
      <c r="H4" s="60"/>
      <c r="I4" s="53" t="s">
        <v>40</v>
      </c>
      <c r="J4" s="54"/>
      <c r="K4" s="54"/>
      <c r="L4" s="54"/>
      <c r="M4" s="55"/>
    </row>
    <row r="5" spans="1:13" ht="29.25" customHeight="1" thickBot="1">
      <c r="A5" s="50"/>
      <c r="B5" s="50"/>
      <c r="C5" s="37" t="s">
        <v>53</v>
      </c>
      <c r="D5" s="35" t="s">
        <v>44</v>
      </c>
      <c r="E5" s="31" t="s">
        <v>45</v>
      </c>
      <c r="F5" s="31" t="s">
        <v>47</v>
      </c>
      <c r="G5" s="25" t="s">
        <v>49</v>
      </c>
      <c r="H5" s="25" t="s">
        <v>52</v>
      </c>
      <c r="I5" s="17" t="s">
        <v>54</v>
      </c>
      <c r="J5" s="9" t="s">
        <v>46</v>
      </c>
      <c r="K5" s="9" t="s">
        <v>48</v>
      </c>
      <c r="L5" s="9" t="s">
        <v>50</v>
      </c>
      <c r="M5" s="9" t="s">
        <v>55</v>
      </c>
    </row>
    <row r="6" spans="1:13" ht="15" customHeight="1" thickBot="1">
      <c r="A6" s="15">
        <v>1</v>
      </c>
      <c r="B6" s="11">
        <v>2</v>
      </c>
      <c r="C6" s="16">
        <v>3</v>
      </c>
      <c r="D6" s="24">
        <v>4</v>
      </c>
      <c r="E6" s="36">
        <v>5</v>
      </c>
      <c r="F6" s="36">
        <v>6</v>
      </c>
      <c r="G6" s="26">
        <v>7</v>
      </c>
      <c r="H6" s="61">
        <v>8</v>
      </c>
      <c r="I6" s="32">
        <v>9</v>
      </c>
      <c r="J6" s="33">
        <v>10</v>
      </c>
      <c r="K6" s="34">
        <v>11</v>
      </c>
      <c r="L6" s="34">
        <v>12</v>
      </c>
      <c r="M6" s="34">
        <v>13</v>
      </c>
    </row>
    <row r="7" spans="1:13" ht="17.25" customHeight="1">
      <c r="A7" s="42" t="s">
        <v>0</v>
      </c>
      <c r="B7" s="18" t="s">
        <v>1</v>
      </c>
      <c r="C7" s="70">
        <v>41.29</v>
      </c>
      <c r="D7" s="27">
        <v>43.08</v>
      </c>
      <c r="E7" s="38">
        <v>43.27</v>
      </c>
      <c r="F7" s="38">
        <v>43.27</v>
      </c>
      <c r="G7" s="62">
        <v>43.27</v>
      </c>
      <c r="H7" s="66">
        <v>43.27</v>
      </c>
      <c r="I7" s="12">
        <f>(H7-C7)/C7*100</f>
        <v>4.795349963671601</v>
      </c>
      <c r="J7" s="12">
        <f>(H7-D7)/D7*100</f>
        <v>0.4410399257196027</v>
      </c>
      <c r="K7" s="12">
        <f>(H7-E7)/E7*100</f>
        <v>0</v>
      </c>
      <c r="L7" s="12">
        <f>(H7-F7)/F7*100</f>
        <v>0</v>
      </c>
      <c r="M7" s="12">
        <f>(H7-G7)/G7*100</f>
        <v>0</v>
      </c>
    </row>
    <row r="8" spans="1:13" ht="23.25" customHeight="1">
      <c r="A8" s="43" t="s">
        <v>2</v>
      </c>
      <c r="B8" s="19" t="s">
        <v>1</v>
      </c>
      <c r="C8" s="71">
        <v>41.39</v>
      </c>
      <c r="D8" s="28">
        <v>41.39</v>
      </c>
      <c r="E8" s="39">
        <v>42.5</v>
      </c>
      <c r="F8" s="39">
        <v>42.5</v>
      </c>
      <c r="G8" s="63">
        <v>42.5</v>
      </c>
      <c r="H8" s="67">
        <v>42.33</v>
      </c>
      <c r="I8" s="13">
        <f aca="true" t="shared" si="0" ref="I8:I39">(H8-C8)/C8*100</f>
        <v>2.2710799710074845</v>
      </c>
      <c r="J8" s="13">
        <f aca="true" t="shared" si="1" ref="J8:J39">(H8-D8)/D8*100</f>
        <v>2.2710799710074845</v>
      </c>
      <c r="K8" s="13">
        <f aca="true" t="shared" si="2" ref="K8:K39">(H8-E8)/E8*100</f>
        <v>-0.400000000000004</v>
      </c>
      <c r="L8" s="13">
        <f aca="true" t="shared" si="3" ref="L8:L39">(H8-F8)/F8*100</f>
        <v>-0.400000000000004</v>
      </c>
      <c r="M8" s="13">
        <f aca="true" t="shared" si="4" ref="M8:M39">(H8-G8)/G8*100</f>
        <v>-0.400000000000004</v>
      </c>
    </row>
    <row r="9" spans="1:13" ht="15">
      <c r="A9" s="43" t="s">
        <v>3</v>
      </c>
      <c r="B9" s="19" t="s">
        <v>1</v>
      </c>
      <c r="C9" s="71">
        <v>33.42</v>
      </c>
      <c r="D9" s="28">
        <v>38.5</v>
      </c>
      <c r="E9" s="39">
        <v>37.67</v>
      </c>
      <c r="F9" s="39">
        <v>37.67</v>
      </c>
      <c r="G9" s="63">
        <v>37.67</v>
      </c>
      <c r="H9" s="67">
        <v>35.99</v>
      </c>
      <c r="I9" s="13">
        <f t="shared" si="0"/>
        <v>7.690005984440456</v>
      </c>
      <c r="J9" s="13">
        <f t="shared" si="1"/>
        <v>-6.519480519480513</v>
      </c>
      <c r="K9" s="13">
        <f t="shared" si="2"/>
        <v>-4.459782320148658</v>
      </c>
      <c r="L9" s="13">
        <f t="shared" si="3"/>
        <v>-4.459782320148658</v>
      </c>
      <c r="M9" s="13">
        <f t="shared" si="4"/>
        <v>-4.459782320148658</v>
      </c>
    </row>
    <row r="10" spans="1:13" ht="25.5">
      <c r="A10" s="43" t="s">
        <v>4</v>
      </c>
      <c r="B10" s="19" t="s">
        <v>1</v>
      </c>
      <c r="C10" s="71">
        <v>39.17</v>
      </c>
      <c r="D10" s="28">
        <v>37.83</v>
      </c>
      <c r="E10" s="39">
        <v>37.67</v>
      </c>
      <c r="F10" s="39">
        <v>37.67</v>
      </c>
      <c r="G10" s="63">
        <v>37.67</v>
      </c>
      <c r="H10" s="67">
        <v>41.56</v>
      </c>
      <c r="I10" s="13">
        <f t="shared" si="0"/>
        <v>6.101608373755426</v>
      </c>
      <c r="J10" s="13">
        <f t="shared" si="1"/>
        <v>9.859899550621211</v>
      </c>
      <c r="K10" s="13">
        <f t="shared" si="2"/>
        <v>10.326519777010885</v>
      </c>
      <c r="L10" s="13">
        <f t="shared" si="3"/>
        <v>10.326519777010885</v>
      </c>
      <c r="M10" s="13">
        <f t="shared" si="4"/>
        <v>10.326519777010885</v>
      </c>
    </row>
    <row r="11" spans="1:13" ht="15">
      <c r="A11" s="43" t="s">
        <v>5</v>
      </c>
      <c r="B11" s="19" t="s">
        <v>1</v>
      </c>
      <c r="C11" s="71">
        <v>30</v>
      </c>
      <c r="D11" s="28">
        <v>30.83</v>
      </c>
      <c r="E11" s="39">
        <v>31.67</v>
      </c>
      <c r="F11" s="39">
        <v>31.08</v>
      </c>
      <c r="G11" s="63">
        <v>31.67</v>
      </c>
      <c r="H11" s="67">
        <v>30.79</v>
      </c>
      <c r="I11" s="13">
        <f t="shared" si="0"/>
        <v>2.6333333333333306</v>
      </c>
      <c r="J11" s="13">
        <f t="shared" si="1"/>
        <v>-0.1297437560817358</v>
      </c>
      <c r="K11" s="13">
        <f t="shared" si="2"/>
        <v>-2.778654878433857</v>
      </c>
      <c r="L11" s="13">
        <f t="shared" si="3"/>
        <v>-0.9330759330759305</v>
      </c>
      <c r="M11" s="13">
        <f t="shared" si="4"/>
        <v>-2.778654878433857</v>
      </c>
    </row>
    <row r="12" spans="1:13" ht="25.5">
      <c r="A12" s="43" t="s">
        <v>6</v>
      </c>
      <c r="B12" s="19" t="s">
        <v>1</v>
      </c>
      <c r="C12" s="71">
        <v>54.08</v>
      </c>
      <c r="D12" s="28">
        <v>50.92</v>
      </c>
      <c r="E12" s="39">
        <v>48.78</v>
      </c>
      <c r="F12" s="39">
        <v>48.75</v>
      </c>
      <c r="G12" s="63">
        <v>44.81</v>
      </c>
      <c r="H12" s="67">
        <v>46.08</v>
      </c>
      <c r="I12" s="13">
        <f t="shared" si="0"/>
        <v>-14.792899408284024</v>
      </c>
      <c r="J12" s="13">
        <f t="shared" si="1"/>
        <v>-9.505106048703855</v>
      </c>
      <c r="K12" s="13">
        <f t="shared" si="2"/>
        <v>-5.535055350553511</v>
      </c>
      <c r="L12" s="13">
        <f t="shared" si="3"/>
        <v>-5.476923076923081</v>
      </c>
      <c r="M12" s="13">
        <f t="shared" si="4"/>
        <v>2.8341887971434856</v>
      </c>
    </row>
    <row r="13" spans="1:13" ht="15">
      <c r="A13" s="44" t="s">
        <v>7</v>
      </c>
      <c r="B13" s="19" t="s">
        <v>1</v>
      </c>
      <c r="C13" s="71">
        <v>26.42</v>
      </c>
      <c r="D13" s="28">
        <v>26.5</v>
      </c>
      <c r="E13" s="39">
        <v>25.17</v>
      </c>
      <c r="F13" s="39">
        <v>25.17</v>
      </c>
      <c r="G13" s="63">
        <v>23.94</v>
      </c>
      <c r="H13" s="67">
        <v>23.94</v>
      </c>
      <c r="I13" s="13">
        <f t="shared" si="0"/>
        <v>-9.386828160484482</v>
      </c>
      <c r="J13" s="13">
        <f t="shared" si="1"/>
        <v>-9.660377358490562</v>
      </c>
      <c r="K13" s="13">
        <f t="shared" si="2"/>
        <v>-4.886769964243148</v>
      </c>
      <c r="L13" s="13">
        <f t="shared" si="3"/>
        <v>-4.886769964243148</v>
      </c>
      <c r="M13" s="13">
        <f t="shared" si="4"/>
        <v>0</v>
      </c>
    </row>
    <row r="14" spans="1:13" ht="15">
      <c r="A14" s="44" t="s">
        <v>8</v>
      </c>
      <c r="B14" s="19" t="s">
        <v>1</v>
      </c>
      <c r="C14" s="71">
        <v>85.75</v>
      </c>
      <c r="D14" s="28">
        <v>61.5</v>
      </c>
      <c r="E14" s="39">
        <v>58.67</v>
      </c>
      <c r="F14" s="39">
        <v>55.42</v>
      </c>
      <c r="G14" s="63">
        <v>49.31</v>
      </c>
      <c r="H14" s="67">
        <v>47.58</v>
      </c>
      <c r="I14" s="13">
        <f t="shared" si="0"/>
        <v>-44.5131195335277</v>
      </c>
      <c r="J14" s="13">
        <f t="shared" si="1"/>
        <v>-22.634146341463417</v>
      </c>
      <c r="K14" s="13">
        <f t="shared" si="2"/>
        <v>-18.902335094596904</v>
      </c>
      <c r="L14" s="13">
        <f t="shared" si="3"/>
        <v>-14.14651750270661</v>
      </c>
      <c r="M14" s="13">
        <f t="shared" si="4"/>
        <v>-3.508416142770237</v>
      </c>
    </row>
    <row r="15" spans="1:13" ht="15">
      <c r="A15" s="43" t="s">
        <v>9</v>
      </c>
      <c r="B15" s="19" t="s">
        <v>1</v>
      </c>
      <c r="C15" s="71">
        <v>55.15</v>
      </c>
      <c r="D15" s="28">
        <v>44.73</v>
      </c>
      <c r="E15" s="39">
        <v>43.9</v>
      </c>
      <c r="F15" s="39">
        <v>45.82</v>
      </c>
      <c r="G15" s="63">
        <v>44.75</v>
      </c>
      <c r="H15" s="67">
        <v>41.15</v>
      </c>
      <c r="I15" s="13">
        <f t="shared" si="0"/>
        <v>-25.385312783318227</v>
      </c>
      <c r="J15" s="13">
        <f t="shared" si="1"/>
        <v>-8.003577017661522</v>
      </c>
      <c r="K15" s="13">
        <f t="shared" si="2"/>
        <v>-6.264236902050115</v>
      </c>
      <c r="L15" s="13">
        <f t="shared" si="3"/>
        <v>-10.192055870798782</v>
      </c>
      <c r="M15" s="13">
        <f t="shared" si="4"/>
        <v>-8.04469273743017</v>
      </c>
    </row>
    <row r="16" spans="1:13" ht="15">
      <c r="A16" s="43" t="s">
        <v>10</v>
      </c>
      <c r="B16" s="19" t="s">
        <v>1</v>
      </c>
      <c r="C16" s="71">
        <v>10</v>
      </c>
      <c r="D16" s="28">
        <v>10.25</v>
      </c>
      <c r="E16" s="39">
        <v>10.25</v>
      </c>
      <c r="F16" s="39">
        <v>10.25</v>
      </c>
      <c r="G16" s="63">
        <v>10.25</v>
      </c>
      <c r="H16" s="67">
        <v>9.67</v>
      </c>
      <c r="I16" s="13">
        <f t="shared" si="0"/>
        <v>-3.3000000000000007</v>
      </c>
      <c r="J16" s="13">
        <f t="shared" si="1"/>
        <v>-5.658536585365854</v>
      </c>
      <c r="K16" s="13">
        <f t="shared" si="2"/>
        <v>-5.658536585365854</v>
      </c>
      <c r="L16" s="13">
        <f t="shared" si="3"/>
        <v>-5.658536585365854</v>
      </c>
      <c r="M16" s="13">
        <f t="shared" si="4"/>
        <v>-5.658536585365854</v>
      </c>
    </row>
    <row r="17" spans="1:13" ht="16.5" customHeight="1">
      <c r="A17" s="44" t="s">
        <v>11</v>
      </c>
      <c r="B17" s="20" t="s">
        <v>39</v>
      </c>
      <c r="C17" s="71">
        <v>40.38</v>
      </c>
      <c r="D17" s="28">
        <v>49.08</v>
      </c>
      <c r="E17" s="39">
        <v>49.75</v>
      </c>
      <c r="F17" s="39">
        <v>49.75</v>
      </c>
      <c r="G17" s="63">
        <v>49.75</v>
      </c>
      <c r="H17" s="67">
        <v>51</v>
      </c>
      <c r="I17" s="13">
        <f t="shared" si="0"/>
        <v>26.300148588410092</v>
      </c>
      <c r="J17" s="13">
        <f t="shared" si="1"/>
        <v>3.911980440097803</v>
      </c>
      <c r="K17" s="13">
        <f t="shared" si="2"/>
        <v>2.512562814070352</v>
      </c>
      <c r="L17" s="13">
        <f t="shared" si="3"/>
        <v>2.512562814070352</v>
      </c>
      <c r="M17" s="13">
        <f t="shared" si="4"/>
        <v>2.512562814070352</v>
      </c>
    </row>
    <row r="18" spans="1:13" ht="16.5" customHeight="1">
      <c r="A18" s="43" t="s">
        <v>12</v>
      </c>
      <c r="B18" s="19" t="s">
        <v>13</v>
      </c>
      <c r="C18" s="71">
        <v>42.25</v>
      </c>
      <c r="D18" s="28">
        <v>50.08</v>
      </c>
      <c r="E18" s="39">
        <v>47.92</v>
      </c>
      <c r="F18" s="39">
        <v>46.42</v>
      </c>
      <c r="G18" s="63">
        <v>42.57</v>
      </c>
      <c r="H18" s="67">
        <v>42.4</v>
      </c>
      <c r="I18" s="13">
        <f t="shared" si="0"/>
        <v>0.3550295857988132</v>
      </c>
      <c r="J18" s="13">
        <f t="shared" si="1"/>
        <v>-15.335463258785943</v>
      </c>
      <c r="K18" s="13">
        <f t="shared" si="2"/>
        <v>-11.519198664440742</v>
      </c>
      <c r="L18" s="13">
        <f t="shared" si="3"/>
        <v>-8.660060318828098</v>
      </c>
      <c r="M18" s="13">
        <f t="shared" si="4"/>
        <v>-0.39934225980738003</v>
      </c>
    </row>
    <row r="19" spans="1:13" ht="25.5">
      <c r="A19" s="43" t="s">
        <v>14</v>
      </c>
      <c r="B19" s="19" t="s">
        <v>15</v>
      </c>
      <c r="C19" s="71">
        <v>41.92</v>
      </c>
      <c r="D19" s="28">
        <v>46.12</v>
      </c>
      <c r="E19" s="39">
        <v>47.12</v>
      </c>
      <c r="F19" s="39">
        <v>47.12</v>
      </c>
      <c r="G19" s="63">
        <v>44.6</v>
      </c>
      <c r="H19" s="67">
        <v>45.28</v>
      </c>
      <c r="I19" s="13">
        <f t="shared" si="0"/>
        <v>8.015267175572518</v>
      </c>
      <c r="J19" s="13">
        <f t="shared" si="1"/>
        <v>-1.8213356461404953</v>
      </c>
      <c r="K19" s="13">
        <f t="shared" si="2"/>
        <v>-3.9049235993208753</v>
      </c>
      <c r="L19" s="13">
        <f t="shared" si="3"/>
        <v>-3.9049235993208753</v>
      </c>
      <c r="M19" s="13">
        <f t="shared" si="4"/>
        <v>1.5246636771300441</v>
      </c>
    </row>
    <row r="20" spans="1:13" ht="25.5">
      <c r="A20" s="43" t="s">
        <v>16</v>
      </c>
      <c r="B20" s="19" t="s">
        <v>1</v>
      </c>
      <c r="C20" s="71">
        <v>162</v>
      </c>
      <c r="D20" s="28">
        <v>180</v>
      </c>
      <c r="E20" s="39">
        <v>182.67</v>
      </c>
      <c r="F20" s="39">
        <v>182.67</v>
      </c>
      <c r="G20" s="63">
        <v>182.67</v>
      </c>
      <c r="H20" s="67">
        <v>182.97</v>
      </c>
      <c r="I20" s="13">
        <f t="shared" si="0"/>
        <v>12.944444444444445</v>
      </c>
      <c r="J20" s="13">
        <f t="shared" si="1"/>
        <v>1.6499999999999995</v>
      </c>
      <c r="K20" s="13">
        <f t="shared" si="2"/>
        <v>0.1642305797339527</v>
      </c>
      <c r="L20" s="13">
        <f t="shared" si="3"/>
        <v>0.1642305797339527</v>
      </c>
      <c r="M20" s="13">
        <f t="shared" si="4"/>
        <v>0.1642305797339527</v>
      </c>
    </row>
    <row r="21" spans="1:13" ht="18.75" customHeight="1">
      <c r="A21" s="43" t="s">
        <v>17</v>
      </c>
      <c r="B21" s="19" t="s">
        <v>1</v>
      </c>
      <c r="C21" s="71">
        <v>248.67</v>
      </c>
      <c r="D21" s="28">
        <v>271.83</v>
      </c>
      <c r="E21" s="39">
        <v>258.83</v>
      </c>
      <c r="F21" s="39">
        <v>258.83</v>
      </c>
      <c r="G21" s="63">
        <v>258.83</v>
      </c>
      <c r="H21" s="67">
        <v>263.75</v>
      </c>
      <c r="I21" s="13">
        <f t="shared" si="0"/>
        <v>6.064261873165244</v>
      </c>
      <c r="J21" s="13">
        <f t="shared" si="1"/>
        <v>-2.972446014052895</v>
      </c>
      <c r="K21" s="13">
        <f t="shared" si="2"/>
        <v>1.900861569369863</v>
      </c>
      <c r="L21" s="13">
        <f t="shared" si="3"/>
        <v>1.900861569369863</v>
      </c>
      <c r="M21" s="13">
        <f t="shared" si="4"/>
        <v>1.900861569369863</v>
      </c>
    </row>
    <row r="22" spans="1:13" ht="25.5">
      <c r="A22" s="43" t="s">
        <v>18</v>
      </c>
      <c r="B22" s="19" t="s">
        <v>1</v>
      </c>
      <c r="C22" s="71">
        <v>427.03</v>
      </c>
      <c r="D22" s="28">
        <v>452.53</v>
      </c>
      <c r="E22" s="39">
        <v>458.92</v>
      </c>
      <c r="F22" s="39">
        <v>458.92</v>
      </c>
      <c r="G22" s="63">
        <v>456.23</v>
      </c>
      <c r="H22" s="67">
        <v>450.58</v>
      </c>
      <c r="I22" s="13">
        <f t="shared" si="0"/>
        <v>5.514835023300474</v>
      </c>
      <c r="J22" s="13">
        <f t="shared" si="1"/>
        <v>-0.4309106578569351</v>
      </c>
      <c r="K22" s="13">
        <f t="shared" si="2"/>
        <v>-1.8173102065719582</v>
      </c>
      <c r="L22" s="13">
        <f t="shared" si="3"/>
        <v>-1.8173102065719582</v>
      </c>
      <c r="M22" s="13">
        <f t="shared" si="4"/>
        <v>-1.2384104508690865</v>
      </c>
    </row>
    <row r="23" spans="1:13" ht="25.5">
      <c r="A23" s="45" t="s">
        <v>19</v>
      </c>
      <c r="B23" s="21" t="s">
        <v>20</v>
      </c>
      <c r="C23" s="72">
        <v>100.92</v>
      </c>
      <c r="D23" s="28">
        <v>90.82</v>
      </c>
      <c r="E23" s="39">
        <v>85.32</v>
      </c>
      <c r="F23" s="39">
        <v>85.32</v>
      </c>
      <c r="G23" s="63">
        <v>80.48</v>
      </c>
      <c r="H23" s="67">
        <v>84.13</v>
      </c>
      <c r="I23" s="13">
        <f t="shared" si="0"/>
        <v>-16.636940150614354</v>
      </c>
      <c r="J23" s="13">
        <f t="shared" si="1"/>
        <v>-7.366218894516624</v>
      </c>
      <c r="K23" s="13">
        <f t="shared" si="2"/>
        <v>-1.3947491795593034</v>
      </c>
      <c r="L23" s="13">
        <f t="shared" si="3"/>
        <v>-1.3947491795593034</v>
      </c>
      <c r="M23" s="13">
        <f t="shared" si="4"/>
        <v>4.535288270377722</v>
      </c>
    </row>
    <row r="24" spans="1:13" ht="25.5">
      <c r="A24" s="43" t="s">
        <v>21</v>
      </c>
      <c r="B24" s="19" t="s">
        <v>1</v>
      </c>
      <c r="C24" s="71">
        <v>253.5</v>
      </c>
      <c r="D24" s="28">
        <v>247.25</v>
      </c>
      <c r="E24" s="39">
        <v>247.25</v>
      </c>
      <c r="F24" s="39">
        <v>247.25</v>
      </c>
      <c r="G24" s="63">
        <v>247.25</v>
      </c>
      <c r="H24" s="67">
        <v>350</v>
      </c>
      <c r="I24" s="13">
        <f t="shared" si="0"/>
        <v>38.06706114398422</v>
      </c>
      <c r="J24" s="13">
        <f t="shared" si="1"/>
        <v>41.55712841253792</v>
      </c>
      <c r="K24" s="13">
        <f t="shared" si="2"/>
        <v>41.55712841253792</v>
      </c>
      <c r="L24" s="13">
        <f t="shared" si="3"/>
        <v>41.55712841253792</v>
      </c>
      <c r="M24" s="13">
        <f t="shared" si="4"/>
        <v>41.55712841253792</v>
      </c>
    </row>
    <row r="25" spans="1:13" ht="25.5">
      <c r="A25" s="43" t="s">
        <v>22</v>
      </c>
      <c r="B25" s="19" t="s">
        <v>1</v>
      </c>
      <c r="C25" s="71">
        <v>335</v>
      </c>
      <c r="D25" s="28">
        <v>327.5</v>
      </c>
      <c r="E25" s="39">
        <v>327.25</v>
      </c>
      <c r="F25" s="39">
        <v>327.5</v>
      </c>
      <c r="G25" s="63">
        <v>327.5</v>
      </c>
      <c r="H25" s="67">
        <v>335</v>
      </c>
      <c r="I25" s="13">
        <f t="shared" si="0"/>
        <v>0</v>
      </c>
      <c r="J25" s="13">
        <f t="shared" si="1"/>
        <v>2.2900763358778624</v>
      </c>
      <c r="K25" s="13">
        <f t="shared" si="2"/>
        <v>2.3682200152788386</v>
      </c>
      <c r="L25" s="13">
        <f t="shared" si="3"/>
        <v>2.2900763358778624</v>
      </c>
      <c r="M25" s="13">
        <f t="shared" si="4"/>
        <v>2.2900763358778624</v>
      </c>
    </row>
    <row r="26" spans="1:13" ht="25.5">
      <c r="A26" s="43" t="s">
        <v>23</v>
      </c>
      <c r="B26" s="19" t="s">
        <v>1</v>
      </c>
      <c r="C26" s="71">
        <v>126.4</v>
      </c>
      <c r="D26" s="28">
        <v>128.58</v>
      </c>
      <c r="E26" s="39">
        <v>127.92</v>
      </c>
      <c r="F26" s="39">
        <v>127.92</v>
      </c>
      <c r="G26" s="63">
        <v>123.33</v>
      </c>
      <c r="H26" s="67">
        <v>122.75</v>
      </c>
      <c r="I26" s="13">
        <f t="shared" si="0"/>
        <v>-2.8876582278481058</v>
      </c>
      <c r="J26" s="13">
        <f t="shared" si="1"/>
        <v>-4.5341421682999</v>
      </c>
      <c r="K26" s="13">
        <f t="shared" si="2"/>
        <v>-4.041588492808006</v>
      </c>
      <c r="L26" s="13">
        <f t="shared" si="3"/>
        <v>-4.041588492808006</v>
      </c>
      <c r="M26" s="13">
        <f t="shared" si="4"/>
        <v>-0.47028298062109647</v>
      </c>
    </row>
    <row r="27" spans="1:13" ht="51">
      <c r="A27" s="43" t="s">
        <v>24</v>
      </c>
      <c r="B27" s="19" t="s">
        <v>1</v>
      </c>
      <c r="C27" s="71">
        <v>353.5</v>
      </c>
      <c r="D27" s="28">
        <v>383.5</v>
      </c>
      <c r="E27" s="39">
        <v>376.33</v>
      </c>
      <c r="F27" s="39">
        <v>376.33</v>
      </c>
      <c r="G27" s="63">
        <v>367</v>
      </c>
      <c r="H27" s="67">
        <v>346.27</v>
      </c>
      <c r="I27" s="13">
        <f t="shared" si="0"/>
        <v>-2.0452616690240504</v>
      </c>
      <c r="J27" s="13">
        <f t="shared" si="1"/>
        <v>-9.707953063885272</v>
      </c>
      <c r="K27" s="13">
        <f t="shared" si="2"/>
        <v>-7.9876703956633825</v>
      </c>
      <c r="L27" s="13">
        <f t="shared" si="3"/>
        <v>-7.9876703956633825</v>
      </c>
      <c r="M27" s="13">
        <f t="shared" si="4"/>
        <v>-5.648501362397825</v>
      </c>
    </row>
    <row r="28" spans="1:13" ht="38.25">
      <c r="A28" s="43" t="s">
        <v>25</v>
      </c>
      <c r="B28" s="19" t="s">
        <v>1</v>
      </c>
      <c r="C28" s="71">
        <v>134.58</v>
      </c>
      <c r="D28" s="28">
        <v>133.57</v>
      </c>
      <c r="E28" s="39">
        <v>128.23</v>
      </c>
      <c r="F28" s="39">
        <v>128.23</v>
      </c>
      <c r="G28" s="63">
        <v>98.98</v>
      </c>
      <c r="H28" s="67">
        <v>99.98</v>
      </c>
      <c r="I28" s="13">
        <f t="shared" si="0"/>
        <v>-25.70961509882598</v>
      </c>
      <c r="J28" s="13">
        <f t="shared" si="1"/>
        <v>-25.147862543984424</v>
      </c>
      <c r="K28" s="13">
        <f t="shared" si="2"/>
        <v>-22.030726039148398</v>
      </c>
      <c r="L28" s="13">
        <f t="shared" si="3"/>
        <v>-22.030726039148398</v>
      </c>
      <c r="M28" s="13">
        <f t="shared" si="4"/>
        <v>1.0103051121438673</v>
      </c>
    </row>
    <row r="29" spans="1:13" ht="15">
      <c r="A29" s="43" t="s">
        <v>26</v>
      </c>
      <c r="B29" s="19" t="s">
        <v>1</v>
      </c>
      <c r="C29" s="71">
        <v>29.25</v>
      </c>
      <c r="D29" s="28">
        <v>33.63</v>
      </c>
      <c r="E29" s="39">
        <v>33.63</v>
      </c>
      <c r="F29" s="39">
        <v>39.88</v>
      </c>
      <c r="G29" s="63">
        <v>39.88</v>
      </c>
      <c r="H29" s="67">
        <v>29.5</v>
      </c>
      <c r="I29" s="13">
        <f t="shared" si="0"/>
        <v>0.8547008547008548</v>
      </c>
      <c r="J29" s="13">
        <f t="shared" si="1"/>
        <v>-12.280701754385971</v>
      </c>
      <c r="K29" s="13">
        <f t="shared" si="2"/>
        <v>-12.280701754385971</v>
      </c>
      <c r="L29" s="13">
        <f t="shared" si="3"/>
        <v>-26.028084252758283</v>
      </c>
      <c r="M29" s="13">
        <f t="shared" si="4"/>
        <v>-26.028084252758283</v>
      </c>
    </row>
    <row r="30" spans="1:13" ht="15">
      <c r="A30" s="43" t="s">
        <v>27</v>
      </c>
      <c r="B30" s="19" t="s">
        <v>1</v>
      </c>
      <c r="C30" s="71">
        <v>28</v>
      </c>
      <c r="D30" s="28">
        <v>28.7</v>
      </c>
      <c r="E30" s="39">
        <v>27.3</v>
      </c>
      <c r="F30" s="39">
        <v>34.35</v>
      </c>
      <c r="G30" s="63">
        <v>35.9</v>
      </c>
      <c r="H30" s="67">
        <v>20.5</v>
      </c>
      <c r="I30" s="13">
        <f t="shared" si="0"/>
        <v>-26.785714285714285</v>
      </c>
      <c r="J30" s="13">
        <f t="shared" si="1"/>
        <v>-28.57142857142857</v>
      </c>
      <c r="K30" s="13">
        <f t="shared" si="2"/>
        <v>-24.908424908424912</v>
      </c>
      <c r="L30" s="13">
        <f t="shared" si="3"/>
        <v>-40.320232896652115</v>
      </c>
      <c r="M30" s="13">
        <f t="shared" si="4"/>
        <v>-42.89693593314763</v>
      </c>
    </row>
    <row r="31" spans="1:13" ht="15">
      <c r="A31" s="43" t="s">
        <v>28</v>
      </c>
      <c r="B31" s="19" t="s">
        <v>1</v>
      </c>
      <c r="C31" s="71">
        <v>37.5</v>
      </c>
      <c r="D31" s="28">
        <v>33.13</v>
      </c>
      <c r="E31" s="39">
        <v>33.13</v>
      </c>
      <c r="F31" s="39">
        <v>45.63</v>
      </c>
      <c r="G31" s="63">
        <v>46.6</v>
      </c>
      <c r="H31" s="67">
        <v>25.8</v>
      </c>
      <c r="I31" s="13">
        <f t="shared" si="0"/>
        <v>-31.2</v>
      </c>
      <c r="J31" s="13">
        <f t="shared" si="1"/>
        <v>-22.124962269846066</v>
      </c>
      <c r="K31" s="13">
        <f t="shared" si="2"/>
        <v>-22.124962269846066</v>
      </c>
      <c r="L31" s="13">
        <f t="shared" si="3"/>
        <v>-43.458251150558844</v>
      </c>
      <c r="M31" s="13">
        <f t="shared" si="4"/>
        <v>-44.63519313304721</v>
      </c>
    </row>
    <row r="32" spans="1:13" ht="15">
      <c r="A32" s="43" t="s">
        <v>29</v>
      </c>
      <c r="B32" s="19" t="s">
        <v>1</v>
      </c>
      <c r="C32" s="71">
        <v>24.5</v>
      </c>
      <c r="D32" s="29">
        <v>31</v>
      </c>
      <c r="E32" s="40">
        <v>31</v>
      </c>
      <c r="F32" s="40">
        <v>36</v>
      </c>
      <c r="G32" s="64">
        <v>42</v>
      </c>
      <c r="H32" s="68">
        <v>29.58</v>
      </c>
      <c r="I32" s="13">
        <f t="shared" si="0"/>
        <v>20.734693877551013</v>
      </c>
      <c r="J32" s="13">
        <f t="shared" si="1"/>
        <v>-4.580645161290328</v>
      </c>
      <c r="K32" s="13">
        <f t="shared" si="2"/>
        <v>-4.580645161290328</v>
      </c>
      <c r="L32" s="13">
        <f t="shared" si="3"/>
        <v>-17.833333333333336</v>
      </c>
      <c r="M32" s="13">
        <f t="shared" si="4"/>
        <v>-29.571428571428577</v>
      </c>
    </row>
    <row r="33" spans="1:13" ht="15">
      <c r="A33" s="45" t="s">
        <v>30</v>
      </c>
      <c r="B33" s="19" t="s">
        <v>1</v>
      </c>
      <c r="C33" s="71">
        <v>31.6</v>
      </c>
      <c r="D33" s="29">
        <v>42.2</v>
      </c>
      <c r="E33" s="40">
        <v>41</v>
      </c>
      <c r="F33" s="40">
        <v>45</v>
      </c>
      <c r="G33" s="64">
        <v>39.4</v>
      </c>
      <c r="H33" s="68">
        <v>29.67</v>
      </c>
      <c r="I33" s="13">
        <f t="shared" si="0"/>
        <v>-6.10759493670886</v>
      </c>
      <c r="J33" s="13">
        <f t="shared" si="1"/>
        <v>-29.691943127962084</v>
      </c>
      <c r="K33" s="13">
        <f t="shared" si="2"/>
        <v>-27.63414634146341</v>
      </c>
      <c r="L33" s="13">
        <f t="shared" si="3"/>
        <v>-34.06666666666666</v>
      </c>
      <c r="M33" s="13">
        <f t="shared" si="4"/>
        <v>-24.69543147208121</v>
      </c>
    </row>
    <row r="34" spans="1:13" ht="15">
      <c r="A34" s="46" t="s">
        <v>31</v>
      </c>
      <c r="B34" s="19" t="s">
        <v>1</v>
      </c>
      <c r="C34" s="71">
        <v>87.6</v>
      </c>
      <c r="D34" s="29">
        <v>83.8</v>
      </c>
      <c r="E34" s="40">
        <v>79.6</v>
      </c>
      <c r="F34" s="40">
        <v>77.6</v>
      </c>
      <c r="G34" s="64">
        <v>85.2</v>
      </c>
      <c r="H34" s="68">
        <v>90.82</v>
      </c>
      <c r="I34" s="13">
        <f t="shared" si="0"/>
        <v>3.67579908675799</v>
      </c>
      <c r="J34" s="13">
        <f t="shared" si="1"/>
        <v>8.377088305489256</v>
      </c>
      <c r="K34" s="13">
        <f t="shared" si="2"/>
        <v>14.095477386934673</v>
      </c>
      <c r="L34" s="13">
        <f t="shared" si="3"/>
        <v>17.036082474226806</v>
      </c>
      <c r="M34" s="13">
        <f t="shared" si="4"/>
        <v>6.596244131455388</v>
      </c>
    </row>
    <row r="35" spans="1:13" ht="15">
      <c r="A35" s="46" t="s">
        <v>35</v>
      </c>
      <c r="B35" s="19" t="s">
        <v>1</v>
      </c>
      <c r="C35" s="71">
        <v>46</v>
      </c>
      <c r="D35" s="29">
        <v>141.25</v>
      </c>
      <c r="E35" s="40">
        <v>126</v>
      </c>
      <c r="F35" s="40">
        <v>107.25</v>
      </c>
      <c r="G35" s="64">
        <v>78</v>
      </c>
      <c r="H35" s="68">
        <v>73.9</v>
      </c>
      <c r="I35" s="13">
        <f t="shared" si="0"/>
        <v>60.6521739130435</v>
      </c>
      <c r="J35" s="13">
        <f t="shared" si="1"/>
        <v>-47.68141592920354</v>
      </c>
      <c r="K35" s="13">
        <f t="shared" si="2"/>
        <v>-41.34920634920635</v>
      </c>
      <c r="L35" s="13">
        <f t="shared" si="3"/>
        <v>-31.09557109557109</v>
      </c>
      <c r="M35" s="13">
        <f t="shared" si="4"/>
        <v>-5.256410256410248</v>
      </c>
    </row>
    <row r="36" spans="1:13" ht="15">
      <c r="A36" s="43" t="s">
        <v>33</v>
      </c>
      <c r="B36" s="19" t="s">
        <v>1</v>
      </c>
      <c r="C36" s="71">
        <v>341.75</v>
      </c>
      <c r="D36" s="29">
        <v>368.83</v>
      </c>
      <c r="E36" s="40">
        <v>359.33</v>
      </c>
      <c r="F36" s="40">
        <v>359.33</v>
      </c>
      <c r="G36" s="64">
        <v>360.33</v>
      </c>
      <c r="H36" s="68">
        <v>360.33</v>
      </c>
      <c r="I36" s="13">
        <f t="shared" si="0"/>
        <v>5.436722750548642</v>
      </c>
      <c r="J36" s="13">
        <f t="shared" si="1"/>
        <v>-2.3045847680503213</v>
      </c>
      <c r="K36" s="13">
        <f t="shared" si="2"/>
        <v>0.2782957170289149</v>
      </c>
      <c r="L36" s="13">
        <f t="shared" si="3"/>
        <v>0.2782957170289149</v>
      </c>
      <c r="M36" s="13">
        <f t="shared" si="4"/>
        <v>0</v>
      </c>
    </row>
    <row r="37" spans="1:13" ht="15">
      <c r="A37" s="43" t="s">
        <v>34</v>
      </c>
      <c r="B37" s="19" t="s">
        <v>1</v>
      </c>
      <c r="C37" s="71">
        <v>101.45</v>
      </c>
      <c r="D37" s="29">
        <v>113.17</v>
      </c>
      <c r="E37" s="40">
        <v>112</v>
      </c>
      <c r="F37" s="40">
        <v>112</v>
      </c>
      <c r="G37" s="64">
        <v>117.33</v>
      </c>
      <c r="H37" s="68">
        <v>117.33</v>
      </c>
      <c r="I37" s="13">
        <f t="shared" si="0"/>
        <v>15.65303104977821</v>
      </c>
      <c r="J37" s="13">
        <f t="shared" si="1"/>
        <v>3.6758858354687605</v>
      </c>
      <c r="K37" s="13">
        <f t="shared" si="2"/>
        <v>4.75892857142857</v>
      </c>
      <c r="L37" s="13">
        <f t="shared" si="3"/>
        <v>4.75892857142857</v>
      </c>
      <c r="M37" s="13">
        <f t="shared" si="4"/>
        <v>0</v>
      </c>
    </row>
    <row r="38" spans="1:13" ht="15">
      <c r="A38" s="47" t="s">
        <v>37</v>
      </c>
      <c r="B38" s="22" t="s">
        <v>15</v>
      </c>
      <c r="C38" s="71">
        <v>33.8</v>
      </c>
      <c r="D38" s="29">
        <v>35.1</v>
      </c>
      <c r="E38" s="40">
        <v>35.1</v>
      </c>
      <c r="F38" s="40">
        <v>35.5</v>
      </c>
      <c r="G38" s="64">
        <v>36</v>
      </c>
      <c r="H38" s="68">
        <v>35.5</v>
      </c>
      <c r="I38" s="13">
        <f t="shared" si="0"/>
        <v>5.029585798816577</v>
      </c>
      <c r="J38" s="13">
        <f t="shared" si="1"/>
        <v>1.1396011396011354</v>
      </c>
      <c r="K38" s="13">
        <f t="shared" si="2"/>
        <v>1.1396011396011354</v>
      </c>
      <c r="L38" s="13">
        <f t="shared" si="3"/>
        <v>0</v>
      </c>
      <c r="M38" s="13">
        <f t="shared" si="4"/>
        <v>-1.3888888888888888</v>
      </c>
    </row>
    <row r="39" spans="1:13" ht="15.75" thickBot="1">
      <c r="A39" s="48" t="s">
        <v>38</v>
      </c>
      <c r="B39" s="23" t="s">
        <v>15</v>
      </c>
      <c r="C39" s="73">
        <v>32.3</v>
      </c>
      <c r="D39" s="30">
        <v>34.8</v>
      </c>
      <c r="E39" s="41">
        <v>34.8</v>
      </c>
      <c r="F39" s="41">
        <v>34.8</v>
      </c>
      <c r="G39" s="65">
        <v>34</v>
      </c>
      <c r="H39" s="69">
        <v>34</v>
      </c>
      <c r="I39" s="14">
        <f t="shared" si="0"/>
        <v>5.263157894736851</v>
      </c>
      <c r="J39" s="14">
        <f t="shared" si="1"/>
        <v>-2.2988505747126355</v>
      </c>
      <c r="K39" s="14">
        <f t="shared" si="2"/>
        <v>-2.2988505747126355</v>
      </c>
      <c r="L39" s="14">
        <f t="shared" si="3"/>
        <v>-2.2988505747126355</v>
      </c>
      <c r="M39" s="14">
        <f t="shared" si="4"/>
        <v>0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2017-09-06T03:54:04Z</cp:lastPrinted>
  <dcterms:created xsi:type="dcterms:W3CDTF">2012-01-11T09:20:31Z</dcterms:created>
  <dcterms:modified xsi:type="dcterms:W3CDTF">2017-09-06T03:55:51Z</dcterms:modified>
  <cp:category/>
  <cp:version/>
  <cp:contentType/>
  <cp:contentStatus/>
</cp:coreProperties>
</file>